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Лист1!$A$1:$K$102</definedName>
  </definedNames>
  <calcPr calcId="125725"/>
</workbook>
</file>

<file path=xl/calcChain.xml><?xml version="1.0" encoding="utf-8"?>
<calcChain xmlns="http://schemas.openxmlformats.org/spreadsheetml/2006/main">
  <c r="D43" i="1"/>
  <c r="E43"/>
  <c r="F43"/>
  <c r="E87"/>
  <c r="F87"/>
  <c r="F88" s="1"/>
  <c r="E88"/>
  <c r="B71" i="2"/>
  <c r="C71"/>
  <c r="B189"/>
  <c r="B261" s="1"/>
  <c r="C189"/>
  <c r="C261" s="1"/>
  <c r="B205"/>
  <c r="C205"/>
  <c r="B248"/>
  <c r="C248"/>
  <c r="B260"/>
  <c r="C260"/>
</calcChain>
</file>

<file path=xl/sharedStrings.xml><?xml version="1.0" encoding="utf-8"?>
<sst xmlns="http://schemas.openxmlformats.org/spreadsheetml/2006/main" count="1101" uniqueCount="501">
  <si>
    <t>Утверждаю:</t>
  </si>
  <si>
    <t>Глава Солнечного сельсовета</t>
  </si>
  <si>
    <t>_______________Н.Н.Сергеев</t>
  </si>
  <si>
    <t>РЕЕСТР</t>
  </si>
  <si>
    <t>МУНИЦИПАЛЬНОГО ИМУЩЕСТВА</t>
  </si>
  <si>
    <t>АДМИНИСТРАЦИИ СОЛНЕЧНОГО СЕЛЬСОВЕТА на 01.01.2019г.</t>
  </si>
  <si>
    <t>Раздел 1</t>
  </si>
  <si>
    <t>Недвижимое имущество Администрации Солнечного сельсовета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</si>
  <si>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</si>
  <si>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</si>
  <si>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</si>
  <si>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Площадь,протяженность и (или) иные параметры,характеризующие физические свойства недвижимого имущества</t>
  </si>
  <si>
    <t>Сведения о балансовой стоимости недвижимого имущества</t>
  </si>
  <si>
    <t>Сведения о начисленной амортизации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</si>
  <si>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</si>
  <si>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</si>
  <si>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документов-оснований возникновения (прекращения) права мун.собственности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</si>
  <si>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</si>
  <si>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</si>
  <si>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жилой фонд</t>
  </si>
  <si>
    <t>д.Курганная  ул.Глинопорошковая  1\1</t>
  </si>
  <si>
    <t>Акт передачи</t>
  </si>
  <si>
    <t>Администрация Солнечного сельсовета</t>
  </si>
  <si>
    <t>д.Курганная  ул.Глинопорошковая  1\2</t>
  </si>
  <si>
    <t>д.Курганная  ул.Глинопорошковая  1\3</t>
  </si>
  <si>
    <t>д.Курганная  ул.Глинопорошковая  1\4</t>
  </si>
  <si>
    <t>д.Курганная  ул.Глинопорошковая 2\1</t>
  </si>
  <si>
    <t>д.Курганная  ул.Глинопорошковая  2\4</t>
  </si>
  <si>
    <t>д.Курганная  ул.Глинопорошковая  2\3</t>
  </si>
  <si>
    <t>д.Курганная  ул.Глинопорошковая  3\3</t>
  </si>
  <si>
    <t>д.Курганная  ул.Глинопорошковая  4\4</t>
  </si>
  <si>
    <t>д.Курганная  ул.Глинопорошковая  4\2</t>
  </si>
  <si>
    <t>д.Курганная  ул.Глинопорошковая  4\3</t>
  </si>
  <si>
    <t>с.Красноозерное ул.Центральная 15/2</t>
  </si>
  <si>
    <t>с.Красноозерное ул.Центральная 17/2</t>
  </si>
  <si>
    <t>с.Красноозерное ул.Центральная 26/2</t>
  </si>
  <si>
    <t>с.Красноозерное ул.Школьная 8/2</t>
  </si>
  <si>
    <t>с.Красноозерное ул.Школьная 11/4</t>
  </si>
  <si>
    <t>с.Красноозерное ул.Школьная 19/2</t>
  </si>
  <si>
    <t>с.Красноозерное ул.Школьная 21/2</t>
  </si>
  <si>
    <t>с.Красноозерное ул.Школьная 22/2</t>
  </si>
  <si>
    <t>с.Красноозерное ул.Набережная 2/1</t>
  </si>
  <si>
    <t>с.Красноозерное ул.Набережная 2/2</t>
  </si>
  <si>
    <t>с.Красноозерное ул.Набережная 2/3</t>
  </si>
  <si>
    <t>с.Красноозерное ул.Набережная 2/4</t>
  </si>
  <si>
    <t>служебное жильё</t>
  </si>
  <si>
    <t>с.Солнечное ул.Школьная 8/2</t>
  </si>
  <si>
    <t>дата регистрации 16.10.2007 №19-19-10/015/2007-163</t>
  </si>
  <si>
    <t>Муниц.контракт договор купли-продажи</t>
  </si>
  <si>
    <t>не зарегистрировано</t>
  </si>
  <si>
    <t>с.Солнечное ул.Мира 21/1</t>
  </si>
  <si>
    <t>19:10:100101:769</t>
  </si>
  <si>
    <t>дата регистрации 08.06.2013,№19-19-06/014/2013-023</t>
  </si>
  <si>
    <t>Муниц.контракт купли-продажи недвижимого имуществаот 25.05.2010</t>
  </si>
  <si>
    <t>с.Солнечное ул.Строительная 9/2</t>
  </si>
  <si>
    <t>19-19-06/009/2010-130</t>
  </si>
  <si>
    <t>дата регистрации 21.02.2012,№19-19-06/003/2012-268</t>
  </si>
  <si>
    <t>Муниц.контракт купли-продажи недвижимого имуществаот 26.12.2011</t>
  </si>
  <si>
    <t>с.Красноозёрное ул.Школьная 9/1</t>
  </si>
  <si>
    <t>19:10:100201:0030:0031/11:001</t>
  </si>
  <si>
    <t>дата регистрации 27.01.2003г за № 19-01/10-3/2003-1.1</t>
  </si>
  <si>
    <t>Договор купли продажи квартиры от 04.01.2003г</t>
  </si>
  <si>
    <t>с.Красноозёрное ул.Школьная 9/2</t>
  </si>
  <si>
    <t>19:10:100201:0030:0031/11:002</t>
  </si>
  <si>
    <t>дата регистрации 27.01.2003г за № 19-01/10-3/2003-3.1</t>
  </si>
  <si>
    <t>ИТОГО</t>
  </si>
  <si>
    <t>дороги</t>
  </si>
  <si>
    <t xml:space="preserve">Благоустройство </t>
  </si>
  <si>
    <t>Прокладка тротуаров у д\сада и ДК с.Солнечное</t>
  </si>
  <si>
    <t>620 м2</t>
  </si>
  <si>
    <t xml:space="preserve"> 30.11.2006</t>
  </si>
  <si>
    <t>с\ф № 00000020</t>
  </si>
  <si>
    <t>Асф\бет.покрытие с.Солнечное ул.Мира-ул.Дзержинского</t>
  </si>
  <si>
    <t>730 м2</t>
  </si>
  <si>
    <t>с\ф № 00000019</t>
  </si>
  <si>
    <t>Благоустройство</t>
  </si>
  <si>
    <t>Асф\бет.покрытие ул.Школьная с.Красноозерное</t>
  </si>
  <si>
    <t>600 м2</t>
  </si>
  <si>
    <t>с\ф № 00000018</t>
  </si>
  <si>
    <t>Асф\бет.покрытие с.Красноозерное ул.Школьная</t>
  </si>
  <si>
    <t>2350 м2</t>
  </si>
  <si>
    <t xml:space="preserve"> 31.08.2007</t>
  </si>
  <si>
    <t>с\ф 00000004</t>
  </si>
  <si>
    <t>Асф\бет.покрытие с.Красноозерное ул.Новая</t>
  </si>
  <si>
    <t>903 м2</t>
  </si>
  <si>
    <t>с\ф  00000007</t>
  </si>
  <si>
    <t>1778 м2</t>
  </si>
  <si>
    <t xml:space="preserve"> 31.082007</t>
  </si>
  <si>
    <t>с\ф  00000002</t>
  </si>
  <si>
    <t>Гравийная дорога с.Красноозёрное ул. Заозёрная</t>
  </si>
  <si>
    <t>сч.20 от 08.11.11</t>
  </si>
  <si>
    <t>Гравийная дорога с.Красноозёрное ул. Школьная</t>
  </si>
  <si>
    <t>Гравийная дорога с.Красноозёрное ул. Набережная</t>
  </si>
  <si>
    <t>сч.ф.01 от 16.12.10</t>
  </si>
  <si>
    <t>Гравийная дорога с.Красноозёрное ул. Набережная проезд</t>
  </si>
  <si>
    <t>сч.ф.000264 от 21.09.10</t>
  </si>
  <si>
    <t>ул.Луговая</t>
  </si>
  <si>
    <t>600м</t>
  </si>
  <si>
    <t>24.12.2013г</t>
  </si>
  <si>
    <t xml:space="preserve">сч.ф.00000315 </t>
  </si>
  <si>
    <t>ул.Южная</t>
  </si>
  <si>
    <t>520м</t>
  </si>
  <si>
    <t>ул.Весенняя</t>
  </si>
  <si>
    <t>300м</t>
  </si>
  <si>
    <t>ул.Зеленая</t>
  </si>
  <si>
    <t>350м</t>
  </si>
  <si>
    <t>ул.Солнечная</t>
  </si>
  <si>
    <t>440м</t>
  </si>
  <si>
    <t>ул.40 лет Победы</t>
  </si>
  <si>
    <t>420м</t>
  </si>
  <si>
    <t>обьездная ул.Солнечная-ул.10 Пятилетки</t>
  </si>
  <si>
    <t>740м</t>
  </si>
  <si>
    <t>ул.Школьная 2 часть с.Красноозерное</t>
  </si>
  <si>
    <t>250м</t>
  </si>
  <si>
    <t>ул.11 пятилетки 2 часть с.Красноозерное</t>
  </si>
  <si>
    <t>ул.Глинопорошковая д.Курганная</t>
  </si>
  <si>
    <t>316м</t>
  </si>
  <si>
    <t>сооружения</t>
  </si>
  <si>
    <t>Скважина (источник наружного противопожарного водоснабжения)</t>
  </si>
  <si>
    <t>18.06.2018г</t>
  </si>
  <si>
    <t>сч.№б/н от 06.06.2018г</t>
  </si>
  <si>
    <t>Скважина с.Солнечное ул.Дзержинского 3/1</t>
  </si>
  <si>
    <t>10 п.м.</t>
  </si>
  <si>
    <t>31.01.08г.</t>
  </si>
  <si>
    <t>Скважина с.Солнечное ул.Дзержинского 5/7</t>
  </si>
  <si>
    <t>Скважина с.Солнечное ул.Пионерская 10/1</t>
  </si>
  <si>
    <t>9 п.м.</t>
  </si>
  <si>
    <t>Скважина с.Солнечное ул.Рабочая 14/2</t>
  </si>
  <si>
    <t>15.02.08г.</t>
  </si>
  <si>
    <t>Скважина с.Солнечное ул.Школьная 11/2</t>
  </si>
  <si>
    <t>8 п.м.</t>
  </si>
  <si>
    <t>03.03.08г.</t>
  </si>
  <si>
    <t>Скважина амбулатория</t>
  </si>
  <si>
    <t xml:space="preserve"> 05.12.2013</t>
  </si>
  <si>
    <t xml:space="preserve">сч.ф.№634 </t>
  </si>
  <si>
    <t>Площадка с.Красноозерное ул.Набережная</t>
  </si>
  <si>
    <t>270 м2</t>
  </si>
  <si>
    <t xml:space="preserve"> 01.10.07</t>
  </si>
  <si>
    <t xml:space="preserve">акт </t>
  </si>
  <si>
    <t>акт</t>
  </si>
  <si>
    <t>Площадка с.Красноозерное ул.Школьная</t>
  </si>
  <si>
    <t>396 м2</t>
  </si>
  <si>
    <t>196 м2</t>
  </si>
  <si>
    <t>Площадка с.Солнечное ул.Пионерская</t>
  </si>
  <si>
    <t>672 м2</t>
  </si>
  <si>
    <t>Площадка с.Солнечное ул.40 Лет Победы</t>
  </si>
  <si>
    <t>180 м2</t>
  </si>
  <si>
    <t>Септик</t>
  </si>
  <si>
    <t>с\ф  1</t>
  </si>
  <si>
    <t>Брусчатая площадка  (Администрация)</t>
  </si>
  <si>
    <t>29.10.08г.</t>
  </si>
  <si>
    <t>Тротуар  ул.Мира</t>
  </si>
  <si>
    <t>Тротуар ул.Школьная с.Красноозерное</t>
  </si>
  <si>
    <t xml:space="preserve">сч.ф.12 </t>
  </si>
  <si>
    <t>ВСЕГО НЕДВИЖИМОЕ ИМУЩЕСТВО</t>
  </si>
  <si>
    <t>Раздел 2</t>
  </si>
  <si>
    <t>Движимое имущество Администрации Солнечного сельсовета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</si>
  <si>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</si>
  <si>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</si>
  <si>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</si>
  <si>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>Даты возникновения и прекращения права муниципальной собственности на движимое имущество/реквизиты документов-оснований возникновения (прекращения) права мун.собственности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</si>
  <si>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</si>
  <si>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ограничениях(обременениях) с указанием основания и даты их возникновения и прекращения</t>
  </si>
  <si>
    <t>Иное движимое имущество-сооружения</t>
  </si>
  <si>
    <t>Дорожные ограждения</t>
  </si>
  <si>
    <t>сч.№147 от 14.12.2017г</t>
  </si>
  <si>
    <t>Кованый переход с метал.перилами</t>
  </si>
  <si>
    <t>сч.№1199 от 22.06.2017г</t>
  </si>
  <si>
    <t>Песочница (сквер ул.Пионерская)</t>
  </si>
  <si>
    <t>с/ф00000542 18.04.2007г</t>
  </si>
  <si>
    <t>Площадка с.Солнечное ул.Степная (969м2)</t>
  </si>
  <si>
    <t>01.10.2007г акт</t>
  </si>
  <si>
    <t>Площадка с.Солнечное ул.Степная (1314м2)</t>
  </si>
  <si>
    <t>Площадка с.Солнечное ул.Степная (986м2)</t>
  </si>
  <si>
    <t xml:space="preserve"> 01.10.2007г акт</t>
  </si>
  <si>
    <t>Песочница (ул.Школьная)</t>
  </si>
  <si>
    <t>сч.ф №00000542  18.04.2007г</t>
  </si>
  <si>
    <t>Парк  № 1 с.Солнечное на въезде</t>
  </si>
  <si>
    <t xml:space="preserve"> 31.10.2008г акт</t>
  </si>
  <si>
    <t>Парк  № 2 с.Солнечное на въезде</t>
  </si>
  <si>
    <t>Парк  № 3 с.Солнечное на въезде</t>
  </si>
  <si>
    <t>Парк  № 4 с.Солнечное на въезде</t>
  </si>
  <si>
    <t>Парк  № 5 с.Солнечное на въезде</t>
  </si>
  <si>
    <t>Парк  № 6 с.Солнечное на въезде</t>
  </si>
  <si>
    <t>Полисадник  №1 с.Солнечное ул.10-й Пятилетки</t>
  </si>
  <si>
    <t xml:space="preserve"> 23.06.2009г акт</t>
  </si>
  <si>
    <t>Полисадник  №2 с.Солнечное ул.10-й Пятилетки</t>
  </si>
  <si>
    <t>Полисадник  №3 с.Солнечное ул.10-й Пятилетки</t>
  </si>
  <si>
    <t>Полисадник  №4 с.Солнечное ул.10-й Пятилетки</t>
  </si>
  <si>
    <t>Полисадник  №5 с.Солнечное ул.10-й Пятилетки</t>
  </si>
  <si>
    <t xml:space="preserve">  15.07.2009г акт</t>
  </si>
  <si>
    <t>Полисадник  №6 с.Солнечное ул.10-й Пятилетки</t>
  </si>
  <si>
    <t>Полисадник  №7 с.Солнечное ул.10-й Пятилетки</t>
  </si>
  <si>
    <t>Кованные ограждения с.Солнечное  ул.Мира (30м2)</t>
  </si>
  <si>
    <t>с\ф № 8 27.03.2006г</t>
  </si>
  <si>
    <t>Ограждение кованное с.Солнечное ул.Мира (55м2)</t>
  </si>
  <si>
    <t>с\ф № Мар-000025 15.06.2005г</t>
  </si>
  <si>
    <t>Скамья (ул.Мира)</t>
  </si>
  <si>
    <t>с\ф  00000547 18.04.2007г</t>
  </si>
  <si>
    <t>Качели (ул.Мира)</t>
  </si>
  <si>
    <t>с\ф  00000543 18.04.2007г</t>
  </si>
  <si>
    <t>Качеля  ИЭ-18</t>
  </si>
  <si>
    <t>сч.ф№3 от 12.04.2006г</t>
  </si>
  <si>
    <t>Фонарь  1  ламп.</t>
  </si>
  <si>
    <t>сч.ф 160 от 06.04.2009г</t>
  </si>
  <si>
    <t>Фонарь  2  ламп.</t>
  </si>
  <si>
    <t>Скамья</t>
  </si>
  <si>
    <t>сч.ф.131 от 12.12.2008г</t>
  </si>
  <si>
    <t>Урна</t>
  </si>
  <si>
    <t>Фонарь  3  ламп.</t>
  </si>
  <si>
    <t>Сквер ул.Пионерская</t>
  </si>
  <si>
    <t>акт от 25.12.2012г</t>
  </si>
  <si>
    <t>Ограждение пруда</t>
  </si>
  <si>
    <t>акт от 29.12.2012г</t>
  </si>
  <si>
    <t>Сквер ул.Мира</t>
  </si>
  <si>
    <t>Песочница д.Курганная ул.Глинопорошковая</t>
  </si>
  <si>
    <t>сч.ф №00000542 от  18.04.2007г.</t>
  </si>
  <si>
    <t>Сквер №1 д.Курганная ул.Полевая</t>
  </si>
  <si>
    <t>акт от 07.12.2011г</t>
  </si>
  <si>
    <t>Сквер №2 д.Курганная ул.Курганная</t>
  </si>
  <si>
    <t>Сквер №3 д.Курганная ул.Урожайная</t>
  </si>
  <si>
    <t>акт от 14.10.2014г</t>
  </si>
  <si>
    <t>Детская площадка ул.Глинопорошковая</t>
  </si>
  <si>
    <t>Ул.освещение д.Курганная</t>
  </si>
  <si>
    <t>акт от 25.05.2016г</t>
  </si>
  <si>
    <t>Палисадник-сквер №1 ул.Школьная с.Красноозерное</t>
  </si>
  <si>
    <t>сч.ф.755 от 12.05.2014г</t>
  </si>
  <si>
    <t>Палисадник-сквер №2 ул.Школьная с.Красноозерное</t>
  </si>
  <si>
    <t>Палисадник-сквер №3 ул.Школьная с.Красноозерное</t>
  </si>
  <si>
    <t>Палисадник-сквер №4 ул.Школьная с.Красноозерное</t>
  </si>
  <si>
    <t>Детская площадка ул.Школьная с.Красноозёрное</t>
  </si>
  <si>
    <t>акт от 16.10.2015г</t>
  </si>
  <si>
    <t>Остановочный павильон с.Красноозёрное</t>
  </si>
  <si>
    <t>сч.ф.№7 от 08.04.2015г</t>
  </si>
  <si>
    <t>сч.ф.№34 от 25.11.2015г</t>
  </si>
  <si>
    <t>Иное движимое имущество-машины и оборудование</t>
  </si>
  <si>
    <t>ИБП</t>
  </si>
  <si>
    <t>01.02.2012 сч.А01201024</t>
  </si>
  <si>
    <t xml:space="preserve">ИБП </t>
  </si>
  <si>
    <t>сч.№853 от 04.08.2016г</t>
  </si>
  <si>
    <t>Оборуд.Alvarion</t>
  </si>
  <si>
    <t>сч.ф.ТЦ-00742 от 02.03.2010</t>
  </si>
  <si>
    <t>Ноутбук</t>
  </si>
  <si>
    <t>сч.1952 от 11.08.2011</t>
  </si>
  <si>
    <t>сч.319  от 21.12.2011</t>
  </si>
  <si>
    <t>Ноутбук Asus (X751LD)</t>
  </si>
  <si>
    <t>договор дарения №300-26-дх от 18.12.2015г</t>
  </si>
  <si>
    <t>АТС "Panasoniq"</t>
  </si>
  <si>
    <t>с\ф № 34 от 29.01.03</t>
  </si>
  <si>
    <t>Системный блок</t>
  </si>
  <si>
    <t>с\ф № 165 от 06.02.03;с\ф № 104 от 27.01.03;с\ф № 393 от 29.12.04 и т.д.</t>
  </si>
  <si>
    <t>с\ф № 165 от 06.02.03</t>
  </si>
  <si>
    <t>24.06.08г.</t>
  </si>
  <si>
    <t>25.06.08г.</t>
  </si>
  <si>
    <t>Стабилизатор</t>
  </si>
  <si>
    <t>Сканер</t>
  </si>
  <si>
    <t>сч.№83 от 07.02.2017г</t>
  </si>
  <si>
    <t>сч.№259 от 31.03.2017г</t>
  </si>
  <si>
    <t>Коп.аппарат</t>
  </si>
  <si>
    <t>Стол руководителя</t>
  </si>
  <si>
    <t>с\ф № 389 от 14.11.05</t>
  </si>
  <si>
    <t>Компьютер в комплекте</t>
  </si>
  <si>
    <t>с\ф № 1955 от 16.11.06</t>
  </si>
  <si>
    <t>с\ф Пре-002128 от 17.08.07</t>
  </si>
  <si>
    <t>т.ч. от 12.09.2007</t>
  </si>
  <si>
    <t>Модем</t>
  </si>
  <si>
    <t>т.ч. от 27.09.05</t>
  </si>
  <si>
    <t>сч.494 от28.05.2014г</t>
  </si>
  <si>
    <t>Факс</t>
  </si>
  <si>
    <t>Кулер</t>
  </si>
  <si>
    <t>с\ф №ст-000642 от 23.12.04</t>
  </si>
  <si>
    <t>Точка доступа</t>
  </si>
  <si>
    <t>сч.ф.299 от 05.05.2010</t>
  </si>
  <si>
    <t>Копир,принтер,сканер</t>
  </si>
  <si>
    <t>сч.ф.00000180 от 27.03.2012</t>
  </si>
  <si>
    <t>Шкаф металлический</t>
  </si>
  <si>
    <t>Ламинатор</t>
  </si>
  <si>
    <t>сч.666 от 22.03.2010</t>
  </si>
  <si>
    <t>Уничтожитель бумаги</t>
  </si>
  <si>
    <t>Брошюровальный аппарат</t>
  </si>
  <si>
    <t>сч.744 от 29.03.2010</t>
  </si>
  <si>
    <t>Бесперебойник-    5шт</t>
  </si>
  <si>
    <t>с\ф № 104 от 27.01.03;с\ф № 339 от 21.12.04</t>
  </si>
  <si>
    <t>Бесперебойник-    7шт</t>
  </si>
  <si>
    <t>Принтер</t>
  </si>
  <si>
    <t>с\ф № 1528 от 07.11.05;с\ф № 920 от 21.10.02;с\ф №1761 от 13.12.05;с\ф № а-к/0076 от 31.10.01 и т.д.</t>
  </si>
  <si>
    <t>с\ф № 1528 от 07.11.05</t>
  </si>
  <si>
    <t>сч.2788 от 12.11.2010</t>
  </si>
  <si>
    <t>сч.2755 от 10.11.2010</t>
  </si>
  <si>
    <t>Принтер EPSON</t>
  </si>
  <si>
    <t>сч.1652 от 22.12.2014г</t>
  </si>
  <si>
    <t>Принтер Cannon</t>
  </si>
  <si>
    <t>Принтер HP LaserJet Pro P1606n</t>
  </si>
  <si>
    <t>Монитор</t>
  </si>
  <si>
    <t>с\ф № 339 от 21.12.04;с\ф № 933 от 26.07.05;с\ф № 165 от 06.02.03 и т.д.</t>
  </si>
  <si>
    <t>с\ф № 339 от 21.12.04</t>
  </si>
  <si>
    <t>с/ф  Пре-000400  от  09.02.07г.</t>
  </si>
  <si>
    <t>Микроволновая печь LERANFMO</t>
  </si>
  <si>
    <t>сч.АВ0400077401 от 06.11.2016г</t>
  </si>
  <si>
    <t>Корпус</t>
  </si>
  <si>
    <t>с/фПре-000303 от 01.02.07г.</t>
  </si>
  <si>
    <t>Радиатор</t>
  </si>
  <si>
    <t>т.ч. №149034 от30.11.06</t>
  </si>
  <si>
    <t>Стол заседаний</t>
  </si>
  <si>
    <t>с\ф №389 от 14.11.05</t>
  </si>
  <si>
    <t>Пишущие машинки</t>
  </si>
  <si>
    <t>Музыкальный центр</t>
  </si>
  <si>
    <t>т.ч. от 15.12.06</t>
  </si>
  <si>
    <t>Телевизор</t>
  </si>
  <si>
    <t>Системный телефон</t>
  </si>
  <si>
    <t>ККМ</t>
  </si>
  <si>
    <t>т.ч. №6 от 26.11.03</t>
  </si>
  <si>
    <t>Сотовые телефоны</t>
  </si>
  <si>
    <t>с\ф №38 от 30.12.04</t>
  </si>
  <si>
    <t>ав.от.№93 от 26.12.2016г</t>
  </si>
  <si>
    <t>Смартфон</t>
  </si>
  <si>
    <t>сч.ф.39340СВО135 от 11.12.2014г</t>
  </si>
  <si>
    <t>Жалюзи-    9шт</t>
  </si>
  <si>
    <t>с\ф №1532 от 25.03.03</t>
  </si>
  <si>
    <t>Фотоаппарат</t>
  </si>
  <si>
    <t>сч.161 от 28.10.2010</t>
  </si>
  <si>
    <t>сч.ф.А 01210016 от 12.10.2012</t>
  </si>
  <si>
    <t>Экран</t>
  </si>
  <si>
    <t>с\ф Пре-000804 от 22.03.07</t>
  </si>
  <si>
    <t>ав.отчет 89 от 03.10.2014</t>
  </si>
  <si>
    <t>Устройство самообороны</t>
  </si>
  <si>
    <t>сч.4245 от 16.12.2010</t>
  </si>
  <si>
    <t>Диктофон</t>
  </si>
  <si>
    <t>ав.отчет от 29.12.09г</t>
  </si>
  <si>
    <t>Компьютер  в  ком-те</t>
  </si>
  <si>
    <t>с/ф № 931/980  от  02.12.09</t>
  </si>
  <si>
    <t>с/ф1041/980 от 23.12.09</t>
  </si>
  <si>
    <t>сч.1168 от 08.06.2011</t>
  </si>
  <si>
    <t>с№12728  от  23.12.09</t>
  </si>
  <si>
    <t>Электропанель</t>
  </si>
  <si>
    <t>сч.5004 от 18.12.2012</t>
  </si>
  <si>
    <t>Телефакс</t>
  </si>
  <si>
    <t>LCD DBD-плеер</t>
  </si>
  <si>
    <t>ав.отчет от 12.08.09г</t>
  </si>
  <si>
    <t>cч55 от 17.01.2014г</t>
  </si>
  <si>
    <t>Принтер 3 в 1</t>
  </si>
  <si>
    <t>сч.DLMA 000969 от 26.12.2011</t>
  </si>
  <si>
    <t>Шкаф для документов</t>
  </si>
  <si>
    <t>Шкаф КБ-041</t>
  </si>
  <si>
    <t>Компьютер в сборе</t>
  </si>
  <si>
    <t>сч.1212025 от 18.12.2012</t>
  </si>
  <si>
    <t>Воздуходувное устройство</t>
  </si>
  <si>
    <t>Нагреватель на жидком топливе</t>
  </si>
  <si>
    <t>сч.ф.В002007 от 16.12.2010</t>
  </si>
  <si>
    <t>Бензотример</t>
  </si>
  <si>
    <t>сч.ф.В001042 от 25.07.2011</t>
  </si>
  <si>
    <t>сч.ф.В001195 от 03.07.2014г</t>
  </si>
  <si>
    <t>Ножницы ROBINZON</t>
  </si>
  <si>
    <t>сч.В001341 от 20.07.2016г</t>
  </si>
  <si>
    <t>Огнетушитель ранцевый РЛО-К-   5шт</t>
  </si>
  <si>
    <t>сч.№403 15.09.15г</t>
  </si>
  <si>
    <t>Оторископ</t>
  </si>
  <si>
    <t>15.06.02г.</t>
  </si>
  <si>
    <t>сч.ф.А01302040 от 27.02.2013</t>
  </si>
  <si>
    <t xml:space="preserve"> сч.1409012 от 12.09.2014г</t>
  </si>
  <si>
    <t>Принтер двухсторонний</t>
  </si>
  <si>
    <t>сч.491 от 28.05.2014г</t>
  </si>
  <si>
    <t>Проектор</t>
  </si>
  <si>
    <t>сч.873 от 28.08.2014г</t>
  </si>
  <si>
    <t>Навигатор</t>
  </si>
  <si>
    <t>ав.отчет от 10.12.13</t>
  </si>
  <si>
    <t>Газобалонное оборудование</t>
  </si>
  <si>
    <t>сч ф.104 от 06.12.2013</t>
  </si>
  <si>
    <t>Мобильный телефон</t>
  </si>
  <si>
    <t>тов.чек 38798 от 18.08.2014</t>
  </si>
  <si>
    <t>Мотобур</t>
  </si>
  <si>
    <t>сч.ф.В001542 от 11.08.2014г</t>
  </si>
  <si>
    <t>Ножницы бензиновые</t>
  </si>
  <si>
    <t>Моющий аппарат</t>
  </si>
  <si>
    <t>сч.ф.АБА00048 от 02.09.2014г</t>
  </si>
  <si>
    <t>Радар+детектор+регистратор</t>
  </si>
  <si>
    <t>сч №397 от 23.12.2016г</t>
  </si>
  <si>
    <t>Компрессор</t>
  </si>
  <si>
    <t>сч.ф.495/1901 от 11.04.2013</t>
  </si>
  <si>
    <t>Термоконтейнер</t>
  </si>
  <si>
    <t>12.04.03г.</t>
  </si>
  <si>
    <t>Иное движимое имущество-транспортные средства</t>
  </si>
  <si>
    <t>А/м ГАЗ 31105</t>
  </si>
  <si>
    <t>Автом.УАЗ 3163-237</t>
  </si>
  <si>
    <t>сч.317 от 11.12.2012</t>
  </si>
  <si>
    <t>А/м RENAULT KAPTUR</t>
  </si>
  <si>
    <t>сч.ф №СФ00003437 от 22.11.2018г</t>
  </si>
  <si>
    <t>А/М ГАЗ53</t>
  </si>
  <si>
    <t>А/м ЗИЛ 130</t>
  </si>
  <si>
    <t>А/м ВАЗ 21099</t>
  </si>
  <si>
    <t>А/м ГАЗ 322173</t>
  </si>
  <si>
    <t>А/м САЗ</t>
  </si>
  <si>
    <t>А/м УАЗ 3962</t>
  </si>
  <si>
    <t>Погрузчик КУН</t>
  </si>
  <si>
    <t>Прицеп</t>
  </si>
  <si>
    <t>сч.192 от 25.12.2013</t>
  </si>
  <si>
    <t>Трактор ДОН</t>
  </si>
  <si>
    <t>01.01.1997</t>
  </si>
  <si>
    <t>Трактор МТЗ 80</t>
  </si>
  <si>
    <t>Иное движимое имущество-производственный и хозяйственный инвентарь</t>
  </si>
  <si>
    <t>т.ч. от 19.12.07</t>
  </si>
  <si>
    <t xml:space="preserve">Устройство д\подш док-в </t>
  </si>
  <si>
    <t>т.ч. №10 от 17.05.06</t>
  </si>
  <si>
    <t>Кресло руководителя</t>
  </si>
  <si>
    <t>с\ф №138 от 15.01.03</t>
  </si>
  <si>
    <t>Шкаф</t>
  </si>
  <si>
    <t>Стол письменный</t>
  </si>
  <si>
    <t>Стеллаж</t>
  </si>
  <si>
    <t>Стол компьютерный</t>
  </si>
  <si>
    <t>т.ч. от 09.11.02</t>
  </si>
  <si>
    <t>Кресло</t>
  </si>
  <si>
    <t>с\ф №2393 от 30.12.03</t>
  </si>
  <si>
    <t>с\ф №77 от 02.03.05</t>
  </si>
  <si>
    <t>Шкаф серый</t>
  </si>
  <si>
    <t>с\ф № 1273 от 09.12.02;с\ф № 001254 от 29.11.02;с\ф № 001234 от 22.11.02</t>
  </si>
  <si>
    <t>Стол серый</t>
  </si>
  <si>
    <t>с\ф № 1273 от 09.12.02;с\ф № 001254 от  29.11.02;с\ф № 001234 от 22.11.02</t>
  </si>
  <si>
    <t>Тумба серая</t>
  </si>
  <si>
    <t>с\ф № 1274 от 09.12.02;с\ф № 001254 от 29.11.02; с\ф № 001234 от 22.11.02 и т.д.</t>
  </si>
  <si>
    <t>Стол ореховый</t>
  </si>
  <si>
    <t>с\ф № 2393 от 30.12.03;с\ф № 2145 от 22.10.03;с\ф № 1387 от 15.01.03 и т.д.</t>
  </si>
  <si>
    <t>Тумба ореховая</t>
  </si>
  <si>
    <t>с\ф № 001234 от 22.11.02;с\ф № 2393 от 30.12.03; с\ф № 2320 от 11.12.03;с\ф № 2145 от 22.10.03;с\ф № 001254 от 29.11.02</t>
  </si>
  <si>
    <t>Шкаф ореховый</t>
  </si>
  <si>
    <t>с\ф № 1564 от 31.03.03;с\ф № 1387 от 15.01.03;с\ф № 001254 от 29.11.02 и т.д.</t>
  </si>
  <si>
    <t>от 01.11.02</t>
  </si>
  <si>
    <t>Шкаф бухгалтерский</t>
  </si>
  <si>
    <t>с\ф №1274 от 09.12.02</t>
  </si>
  <si>
    <t>Полка ореховая</t>
  </si>
  <si>
    <t>с\ф №1273 от 09.12.02</t>
  </si>
  <si>
    <t>Кресло "Престиж"</t>
  </si>
  <si>
    <t>сч.ф.1085 от 09.11.2010</t>
  </si>
  <si>
    <t>Сейф</t>
  </si>
  <si>
    <t>с\ф № 57 от 24.01.03</t>
  </si>
  <si>
    <t>Контейнер универсальный</t>
  </si>
  <si>
    <t>11.02.2013 акт приема передачи</t>
  </si>
  <si>
    <t>Стол руководителя Цезарь</t>
  </si>
  <si>
    <t xml:space="preserve">04.03.2013 сч.ф.65 </t>
  </si>
  <si>
    <t>Брифинг Цезарь</t>
  </si>
  <si>
    <t>Тумба Цезарь</t>
  </si>
  <si>
    <t>Шкаф Цезарь</t>
  </si>
  <si>
    <t>Люстра</t>
  </si>
  <si>
    <t>19.03.2013 сч.ф.884</t>
  </si>
  <si>
    <t>Шкаф 2х дверн</t>
  </si>
  <si>
    <t>ав.отчет от 27.12.13</t>
  </si>
  <si>
    <t>сч.ф.71 от 13.03.13</t>
  </si>
  <si>
    <t>Горка с лестницей</t>
  </si>
  <si>
    <t>с\ф № 2 от 30.03.06</t>
  </si>
  <si>
    <t>Карусель</t>
  </si>
  <si>
    <t>сч.№907 от 13.11.2017г</t>
  </si>
  <si>
    <t>сч.№863 от 26.10.2017г</t>
  </si>
  <si>
    <t>Шкаф ШАМ-11</t>
  </si>
  <si>
    <t>сч.1794 от 15.05.2014г</t>
  </si>
  <si>
    <t>Бункер</t>
  </si>
  <si>
    <t>распоряжение 17.07.2013</t>
  </si>
  <si>
    <t>Иное движимое имущество-прочие основные средства</t>
  </si>
  <si>
    <t>Елка искуственная</t>
  </si>
  <si>
    <t>с\ф № 2462 от 08.12.06</t>
  </si>
  <si>
    <t>Вазон декоративный</t>
  </si>
  <si>
    <t>сч.10 от 05.06.2014</t>
  </si>
  <si>
    <t>Герб</t>
  </si>
  <si>
    <t>от 10.10.01</t>
  </si>
  <si>
    <t>Блок</t>
  </si>
  <si>
    <t>от 05.05.04</t>
  </si>
  <si>
    <t>Дверь наружная</t>
  </si>
  <si>
    <t>Дорожные знаки</t>
  </si>
  <si>
    <t>сч.№131 от 06.10.2017г;сч.№128 от 03.10.2017г;сч.№129 от 04.10.2017г;сч.№130 от 04.10.2017г</t>
  </si>
  <si>
    <t>Набор настольный</t>
  </si>
  <si>
    <t>т.ч. от 22.03.07</t>
  </si>
  <si>
    <t>сч.ф.1122 от 22.09.15г</t>
  </si>
  <si>
    <t>Блок  2,1х0,9</t>
  </si>
  <si>
    <t>05.05.04г.</t>
  </si>
  <si>
    <t>Трюмо</t>
  </si>
  <si>
    <t>т.ч. от 29.12.06</t>
  </si>
  <si>
    <t>ВСЕГО ИНОЕ ДВИЖИМОЕ ИМУЩЕСТВО</t>
  </si>
  <si>
    <t>Раздел 3</t>
  </si>
  <si>
    <t xml:space="preserve">Сведения о муниципальных унитарных предприятиях,муниципальных учреждениях,хозяйственных обществах,товариществах,в которых </t>
  </si>
  <si>
    <t>муниципальное образование является учредителем (участником)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</si>
  <si>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</si>
  <si>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</si>
  <si>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</si>
  <si>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</si>
  <si>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</si>
  <si>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доли,принадлежащей муниципальному образованию в уставном капитале,в процентах (для хозяйственных обществ и товариществ)</t>
  </si>
  <si>
    <t>Данные о балансовой стоимости основных средств</t>
  </si>
  <si>
    <t>Данные об остаточной стоимости основных средств</t>
  </si>
  <si>
    <t>Среднесписочная численность работников</t>
  </si>
  <si>
    <t>Муниципальное бюджетное учреждение "Доркоммунхоз" администрации Солнечного сельсовета</t>
  </si>
  <si>
    <t>655137 Республика Хакасия Усть-Абаканский район с.Солнечное ул.Мира 18</t>
  </si>
  <si>
    <t>1161901055469</t>
  </si>
  <si>
    <t>Постановление №103-п от 13.09.2016г</t>
  </si>
  <si>
    <t>Муниципальное казённое учреждение "Центр культуры,творчества и спорта" администрации Солнечного сельсовета</t>
  </si>
  <si>
    <t>1111903001308</t>
  </si>
  <si>
    <t>Постановление     №57-п от 24.08.2011г</t>
  </si>
  <si>
    <t>0</t>
  </si>
  <si>
    <t>Муниципальное бюджетное учреждение "Теплоснаб" Администрации Солнечного сельсовета</t>
  </si>
  <si>
    <t>1101903000902</t>
  </si>
  <si>
    <t>Постановление    №43-п от 13.09.2010г</t>
  </si>
  <si>
    <t>Главный бухгалтер                                                                 Л.А.Боярова</t>
  </si>
  <si>
    <t>Специалист 1 категории                                                         О.И.Лисютина</t>
  </si>
  <si>
    <t>Бухгалтер                                                                                 Г.В.Сергеева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</si>
</sst>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7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6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0" fillId="0" borderId="10" xfId="0" applyFont="1" applyBorder="1" applyAlignment="1">
      <alignment wrapText="1"/>
    </xf>
    <xf numFmtId="0" fontId="0" fillId="0" borderId="10" xfId="0" applyFont="1" applyBorder="1"/>
    <xf numFmtId="0" fontId="0" fillId="0" borderId="11" xfId="0" applyFont="1" applyBorder="1" applyAlignment="1">
      <alignment horizontal="left" wrapText="1"/>
    </xf>
    <xf numFmtId="0" fontId="0" fillId="0" borderId="10" xfId="0" applyBorder="1"/>
    <xf numFmtId="0" fontId="0" fillId="0" borderId="11" xfId="0" applyFont="1" applyBorder="1" applyAlignment="1">
      <alignment horizontal="center"/>
    </xf>
    <xf numFmtId="2" fontId="0" fillId="0" borderId="11" xfId="0" applyNumberFormat="1" applyFont="1" applyBorder="1" applyAlignment="1">
      <alignment horizontal="right"/>
    </xf>
    <xf numFmtId="14" fontId="21" fillId="0" borderId="10" xfId="0" applyNumberFormat="1" applyFont="1" applyBorder="1"/>
    <xf numFmtId="0" fontId="21" fillId="0" borderId="10" xfId="0" applyFont="1" applyBorder="1"/>
    <xf numFmtId="0" fontId="0" fillId="0" borderId="10" xfId="0" applyFont="1" applyBorder="1" applyAlignment="1">
      <alignment horizontal="left" wrapText="1"/>
    </xf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/>
    <xf numFmtId="14" fontId="21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/>
    </xf>
    <xf numFmtId="4" fontId="22" fillId="0" borderId="10" xfId="0" applyNumberFormat="1" applyFont="1" applyBorder="1"/>
    <xf numFmtId="0" fontId="21" fillId="0" borderId="10" xfId="0" applyFont="1" applyBorder="1" applyAlignment="1">
      <alignment horizontal="right" wrapText="1"/>
    </xf>
    <xf numFmtId="2" fontId="0" fillId="0" borderId="11" xfId="0" applyNumberFormat="1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0" fontId="0" fillId="0" borderId="10" xfId="0" applyFont="1" applyBorder="1" applyAlignment="1">
      <alignment horizontal="right" wrapText="1"/>
    </xf>
    <xf numFmtId="0" fontId="0" fillId="24" borderId="10" xfId="0" applyFont="1" applyFill="1" applyBorder="1" applyAlignment="1">
      <alignment wrapText="1"/>
    </xf>
    <xf numFmtId="164" fontId="0" fillId="24" borderId="10" xfId="0" applyNumberFormat="1" applyFont="1" applyFill="1" applyBorder="1" applyAlignment="1">
      <alignment horizontal="center"/>
    </xf>
    <xf numFmtId="2" fontId="0" fillId="24" borderId="10" xfId="0" applyNumberFormat="1" applyFont="1" applyFill="1" applyBorder="1" applyAlignment="1">
      <alignment horizontal="right"/>
    </xf>
    <xf numFmtId="14" fontId="21" fillId="24" borderId="10" xfId="0" applyNumberFormat="1" applyFont="1" applyFill="1" applyBorder="1" applyAlignment="1">
      <alignment horizontal="right" wrapText="1"/>
    </xf>
    <xf numFmtId="0" fontId="21" fillId="24" borderId="10" xfId="0" applyFont="1" applyFill="1" applyBorder="1" applyAlignment="1">
      <alignment horizontal="right" wrapText="1"/>
    </xf>
    <xf numFmtId="49" fontId="0" fillId="24" borderId="10" xfId="0" applyNumberFormat="1" applyFont="1" applyFill="1" applyBorder="1" applyAlignment="1">
      <alignment horizontal="center"/>
    </xf>
    <xf numFmtId="2" fontId="0" fillId="0" borderId="10" xfId="0" applyNumberFormat="1" applyFont="1" applyBorder="1" applyAlignment="1"/>
    <xf numFmtId="0" fontId="21" fillId="0" borderId="10" xfId="0" applyFont="1" applyBorder="1" applyAlignment="1">
      <alignment horizontal="right"/>
    </xf>
    <xf numFmtId="14" fontId="21" fillId="0" borderId="10" xfId="0" applyNumberFormat="1" applyFont="1" applyBorder="1" applyAlignment="1">
      <alignment horizontal="right" wrapText="1"/>
    </xf>
    <xf numFmtId="0" fontId="0" fillId="24" borderId="10" xfId="0" applyFont="1" applyFill="1" applyBorder="1"/>
    <xf numFmtId="0" fontId="0" fillId="24" borderId="10" xfId="0" applyFont="1" applyFill="1" applyBorder="1" applyAlignment="1">
      <alignment horizontal="center"/>
    </xf>
    <xf numFmtId="0" fontId="22" fillId="0" borderId="10" xfId="0" applyFont="1" applyBorder="1"/>
    <xf numFmtId="0" fontId="19" fillId="0" borderId="0" xfId="0" applyFont="1"/>
    <xf numFmtId="2" fontId="21" fillId="0" borderId="10" xfId="0" applyNumberFormat="1" applyFont="1" applyBorder="1" applyAlignment="1">
      <alignment horizontal="right"/>
    </xf>
    <xf numFmtId="0" fontId="23" fillId="0" borderId="10" xfId="0" applyNumberFormat="1" applyFont="1" applyFill="1" applyBorder="1" applyAlignment="1">
      <alignment horizontal="left" vertical="top" wrapText="1"/>
    </xf>
    <xf numFmtId="2" fontId="23" fillId="0" borderId="10" xfId="0" applyNumberFormat="1" applyFont="1" applyFill="1" applyBorder="1" applyAlignment="1">
      <alignment horizontal="right" vertical="top" wrapText="1"/>
    </xf>
    <xf numFmtId="2" fontId="24" fillId="0" borderId="10" xfId="0" applyNumberFormat="1" applyFont="1" applyFill="1" applyBorder="1" applyAlignment="1">
      <alignment horizontal="right" vertical="top"/>
    </xf>
    <xf numFmtId="14" fontId="21" fillId="0" borderId="10" xfId="0" applyNumberFormat="1" applyFont="1" applyBorder="1" applyAlignment="1">
      <alignment horizontal="right"/>
    </xf>
    <xf numFmtId="4" fontId="22" fillId="0" borderId="10" xfId="0" applyNumberFormat="1" applyFont="1" applyBorder="1" applyAlignment="1">
      <alignment horizontal="right"/>
    </xf>
    <xf numFmtId="0" fontId="0" fillId="0" borderId="11" xfId="0" applyFont="1" applyBorder="1"/>
    <xf numFmtId="14" fontId="21" fillId="0" borderId="11" xfId="0" applyNumberFormat="1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0" fillId="0" borderId="11" xfId="0" applyFont="1" applyBorder="1" applyAlignment="1">
      <alignment wrapText="1"/>
    </xf>
    <xf numFmtId="14" fontId="21" fillId="0" borderId="11" xfId="0" applyNumberFormat="1" applyFont="1" applyBorder="1"/>
    <xf numFmtId="0" fontId="25" fillId="0" borderId="10" xfId="0" applyFont="1" applyBorder="1" applyAlignment="1">
      <alignment horizontal="right"/>
    </xf>
    <xf numFmtId="2" fontId="22" fillId="0" borderId="10" xfId="0" applyNumberFormat="1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2" fontId="0" fillId="0" borderId="10" xfId="0" applyNumberFormat="1" applyFont="1" applyBorder="1" applyAlignment="1">
      <alignment wrapText="1"/>
    </xf>
    <xf numFmtId="49" fontId="21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horizontal="left" wrapText="1"/>
    </xf>
    <xf numFmtId="4" fontId="22" fillId="0" borderId="10" xfId="0" applyNumberFormat="1" applyFont="1" applyBorder="1" applyAlignment="1">
      <alignment horizontal="right" wrapText="1"/>
    </xf>
    <xf numFmtId="14" fontId="25" fillId="0" borderId="10" xfId="0" applyNumberFormat="1" applyFont="1" applyBorder="1" applyAlignment="1">
      <alignment horizontal="right" wrapText="1"/>
    </xf>
    <xf numFmtId="0" fontId="25" fillId="0" borderId="10" xfId="0" applyFont="1" applyBorder="1"/>
    <xf numFmtId="0" fontId="0" fillId="0" borderId="10" xfId="0" applyFont="1" applyBorder="1" applyAlignment="1">
      <alignment vertical="center" wrapText="1"/>
    </xf>
    <xf numFmtId="49" fontId="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22" fillId="0" borderId="10" xfId="0" applyFont="1" applyBorder="1" applyAlignment="1"/>
    <xf numFmtId="0" fontId="19" fillId="0" borderId="0" xfId="0" applyFont="1" applyBorder="1" applyAlignment="1"/>
    <xf numFmtId="0" fontId="19" fillId="0" borderId="12" xfId="0" applyFont="1" applyBorder="1" applyAlignment="1"/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topLeftCell="E5" workbookViewId="0">
      <selection activeCell="A43" sqref="A43"/>
    </sheetView>
  </sheetViews>
  <sheetFormatPr defaultColWidth="9" defaultRowHeight="12.75"/>
  <cols>
    <col min="1" max="1" width="14.85546875" customWidth="1"/>
    <col min="2" max="2" width="20.140625" customWidth="1"/>
    <col min="3" max="3" width="16.28515625" customWidth="1"/>
    <col min="4" max="4" width="17.5703125" customWidth="1"/>
    <col min="5" max="5" width="12.85546875" customWidth="1"/>
    <col min="6" max="6" width="13.28515625" customWidth="1"/>
    <col min="7" max="7" width="12" customWidth="1"/>
    <col min="8" max="8" width="18.7109375" customWidth="1"/>
    <col min="9" max="9" width="22.5703125" customWidth="1"/>
    <col min="10" max="10" width="17.85546875" customWidth="1"/>
    <col min="11" max="11" width="26.42578125" customWidth="1"/>
  </cols>
  <sheetData>
    <row r="1" spans="1:11" ht="15" customHeight="1">
      <c r="I1" s="64" t="s">
        <v>0</v>
      </c>
      <c r="J1" s="64"/>
      <c r="K1" s="64"/>
    </row>
    <row r="2" spans="1:11" ht="15" customHeight="1">
      <c r="I2" s="64" t="s">
        <v>1</v>
      </c>
      <c r="J2" s="64"/>
      <c r="K2" s="64"/>
    </row>
    <row r="3" spans="1:11" ht="15" customHeight="1">
      <c r="I3" s="64" t="s">
        <v>2</v>
      </c>
      <c r="J3" s="64"/>
      <c r="K3" s="64"/>
    </row>
    <row r="4" spans="1:11" ht="15" customHeight="1">
      <c r="I4" s="1"/>
      <c r="J4" s="1"/>
      <c r="K4" s="1"/>
    </row>
    <row r="5" spans="1:11" ht="15" customHeight="1">
      <c r="I5" s="1"/>
      <c r="J5" s="1"/>
      <c r="K5" s="1"/>
    </row>
    <row r="6" spans="1:11" ht="15" customHeight="1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5" customHeight="1">
      <c r="A7" s="65" t="s">
        <v>4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5" customHeight="1">
      <c r="A8" s="65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5" customHeight="1">
      <c r="A9" s="66" t="s">
        <v>6</v>
      </c>
      <c r="B9" s="66"/>
      <c r="C9" s="2"/>
      <c r="D9" s="2"/>
      <c r="E9" s="2"/>
      <c r="F9" s="2"/>
      <c r="G9" s="2"/>
      <c r="H9" s="2"/>
      <c r="I9" s="2"/>
      <c r="J9" s="2"/>
      <c r="K9" s="2"/>
    </row>
    <row r="10" spans="1:11" ht="15" customHeight="1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</row>
    <row r="11" spans="1:11" ht="15" customHeight="1">
      <c r="A11" s="3" t="s">
        <v>7</v>
      </c>
      <c r="B11" s="3"/>
      <c r="C11" s="2"/>
      <c r="D11" s="2"/>
      <c r="E11" s="2"/>
      <c r="F11" s="2"/>
      <c r="G11" s="2"/>
      <c r="H11" s="2"/>
      <c r="I11" s="2"/>
      <c r="J11" s="2"/>
      <c r="K11" s="2"/>
    </row>
    <row r="12" spans="1:11" ht="12.75" customHeight="1">
      <c r="A12" s="67" t="s">
        <v>8</v>
      </c>
      <c r="B12" s="67" t="s">
        <v>9</v>
      </c>
      <c r="C12" s="67" t="s">
        <v>10</v>
      </c>
      <c r="D12" s="67" t="s">
        <v>11</v>
      </c>
      <c r="E12" s="67" t="s">
        <v>12</v>
      </c>
      <c r="F12" s="68" t="s">
        <v>13</v>
      </c>
      <c r="G12" s="67" t="s">
        <v>14</v>
      </c>
      <c r="H12" s="67" t="s">
        <v>15</v>
      </c>
      <c r="I12" s="67" t="s">
        <v>16</v>
      </c>
      <c r="J12" s="67" t="s">
        <v>17</v>
      </c>
      <c r="K12" s="67" t="s">
        <v>18</v>
      </c>
    </row>
    <row r="13" spans="1:11">
      <c r="A13" s="67"/>
      <c r="B13" s="67"/>
      <c r="C13" s="67"/>
      <c r="D13" s="67"/>
      <c r="E13" s="67"/>
      <c r="F13" s="68"/>
      <c r="G13" s="67"/>
      <c r="H13" s="67"/>
      <c r="I13" s="67"/>
      <c r="J13" s="67"/>
      <c r="K13" s="67"/>
    </row>
    <row r="14" spans="1:11" ht="87.75" customHeight="1">
      <c r="A14" s="67"/>
      <c r="B14" s="67"/>
      <c r="C14" s="67"/>
      <c r="D14" s="67"/>
      <c r="E14" s="67"/>
      <c r="F14" s="68"/>
      <c r="G14" s="67"/>
      <c r="H14" s="67"/>
      <c r="I14" s="67"/>
      <c r="J14" s="67"/>
      <c r="K14" s="67"/>
    </row>
    <row r="15" spans="1:11" ht="33.950000000000003" customHeight="1">
      <c r="A15" s="5" t="s">
        <v>19</v>
      </c>
      <c r="B15" s="6" t="s">
        <v>20</v>
      </c>
      <c r="C15" s="7"/>
      <c r="D15" s="8">
        <v>40.450000000000003</v>
      </c>
      <c r="E15" s="9">
        <v>96877.06</v>
      </c>
      <c r="F15" s="9">
        <v>96877.06</v>
      </c>
      <c r="G15" s="7"/>
      <c r="H15" s="10">
        <v>37918</v>
      </c>
      <c r="I15" s="11" t="s">
        <v>21</v>
      </c>
      <c r="J15" s="4" t="s">
        <v>22</v>
      </c>
      <c r="K15" s="7"/>
    </row>
    <row r="16" spans="1:11" ht="33.950000000000003" customHeight="1">
      <c r="A16" s="5" t="s">
        <v>19</v>
      </c>
      <c r="B16" s="12" t="s">
        <v>23</v>
      </c>
      <c r="C16" s="7"/>
      <c r="D16" s="13">
        <v>40.450000000000003</v>
      </c>
      <c r="E16" s="14">
        <v>96877.06</v>
      </c>
      <c r="F16" s="14">
        <v>96877.06</v>
      </c>
      <c r="G16" s="7"/>
      <c r="H16" s="10">
        <v>37918</v>
      </c>
      <c r="I16" s="11" t="s">
        <v>21</v>
      </c>
      <c r="J16" s="4" t="s">
        <v>22</v>
      </c>
      <c r="K16" s="7"/>
    </row>
    <row r="17" spans="1:11" ht="33.950000000000003" customHeight="1">
      <c r="A17" s="5" t="s">
        <v>19</v>
      </c>
      <c r="B17" s="12" t="s">
        <v>24</v>
      </c>
      <c r="C17" s="7"/>
      <c r="D17" s="13">
        <v>40.450000000000003</v>
      </c>
      <c r="E17" s="14">
        <v>96877.06</v>
      </c>
      <c r="F17" s="14">
        <v>96877.06</v>
      </c>
      <c r="G17" s="7"/>
      <c r="H17" s="10">
        <v>37918</v>
      </c>
      <c r="I17" s="11" t="s">
        <v>21</v>
      </c>
      <c r="J17" s="4" t="s">
        <v>22</v>
      </c>
      <c r="K17" s="7"/>
    </row>
    <row r="18" spans="1:11" ht="33.950000000000003" customHeight="1">
      <c r="A18" s="5" t="s">
        <v>19</v>
      </c>
      <c r="B18" s="12" t="s">
        <v>25</v>
      </c>
      <c r="C18" s="7"/>
      <c r="D18" s="13">
        <v>40.450000000000003</v>
      </c>
      <c r="E18" s="14">
        <v>96877.06</v>
      </c>
      <c r="F18" s="14">
        <v>96877.06</v>
      </c>
      <c r="G18" s="7"/>
      <c r="H18" s="10">
        <v>37918</v>
      </c>
      <c r="I18" s="11" t="s">
        <v>21</v>
      </c>
      <c r="J18" s="4" t="s">
        <v>22</v>
      </c>
      <c r="K18" s="7"/>
    </row>
    <row r="19" spans="1:11" ht="33.950000000000003" customHeight="1">
      <c r="A19" s="5" t="s">
        <v>19</v>
      </c>
      <c r="B19" s="12" t="s">
        <v>26</v>
      </c>
      <c r="C19" s="7"/>
      <c r="D19" s="13">
        <v>40.450000000000003</v>
      </c>
      <c r="E19" s="14">
        <v>96877.06</v>
      </c>
      <c r="F19" s="14">
        <v>96877.06</v>
      </c>
      <c r="G19" s="7"/>
      <c r="H19" s="10">
        <v>37918</v>
      </c>
      <c r="I19" s="11" t="s">
        <v>21</v>
      </c>
      <c r="J19" s="4" t="s">
        <v>22</v>
      </c>
      <c r="K19" s="7"/>
    </row>
    <row r="20" spans="1:11" ht="33.950000000000003" customHeight="1">
      <c r="A20" s="5" t="s">
        <v>19</v>
      </c>
      <c r="B20" s="12" t="s">
        <v>27</v>
      </c>
      <c r="C20" s="7"/>
      <c r="D20" s="13">
        <v>40.450000000000003</v>
      </c>
      <c r="E20" s="14">
        <v>96877.06</v>
      </c>
      <c r="F20" s="14">
        <v>96877.06</v>
      </c>
      <c r="G20" s="7"/>
      <c r="H20" s="10">
        <v>37918</v>
      </c>
      <c r="I20" s="11" t="s">
        <v>21</v>
      </c>
      <c r="J20" s="4" t="s">
        <v>22</v>
      </c>
      <c r="K20" s="7"/>
    </row>
    <row r="21" spans="1:11" ht="33.950000000000003" customHeight="1">
      <c r="A21" s="5" t="s">
        <v>19</v>
      </c>
      <c r="B21" s="12" t="s">
        <v>28</v>
      </c>
      <c r="C21" s="7"/>
      <c r="D21" s="13">
        <v>40.450000000000003</v>
      </c>
      <c r="E21" s="14">
        <v>96877.06</v>
      </c>
      <c r="F21" s="14">
        <v>96877.06</v>
      </c>
      <c r="G21" s="7"/>
      <c r="H21" s="10">
        <v>37918</v>
      </c>
      <c r="I21" s="11" t="s">
        <v>21</v>
      </c>
      <c r="J21" s="4" t="s">
        <v>22</v>
      </c>
      <c r="K21" s="7"/>
    </row>
    <row r="22" spans="1:11" ht="33.950000000000003" customHeight="1">
      <c r="A22" s="5" t="s">
        <v>19</v>
      </c>
      <c r="B22" s="12" t="s">
        <v>29</v>
      </c>
      <c r="C22" s="7"/>
      <c r="D22" s="13">
        <v>40.450000000000003</v>
      </c>
      <c r="E22" s="14">
        <v>96877.06</v>
      </c>
      <c r="F22" s="14">
        <v>96877.06</v>
      </c>
      <c r="G22" s="7"/>
      <c r="H22" s="10">
        <v>37918</v>
      </c>
      <c r="I22" s="11" t="s">
        <v>21</v>
      </c>
      <c r="J22" s="4" t="s">
        <v>22</v>
      </c>
      <c r="K22" s="7"/>
    </row>
    <row r="23" spans="1:11" ht="33.950000000000003" customHeight="1">
      <c r="A23" s="5" t="s">
        <v>19</v>
      </c>
      <c r="B23" s="12" t="s">
        <v>30</v>
      </c>
      <c r="C23" s="7"/>
      <c r="D23" s="13">
        <v>40.450000000000003</v>
      </c>
      <c r="E23" s="14">
        <v>96877.18</v>
      </c>
      <c r="F23" s="14">
        <v>96877.18</v>
      </c>
      <c r="G23" s="7"/>
      <c r="H23" s="10">
        <v>37918</v>
      </c>
      <c r="I23" s="11" t="s">
        <v>21</v>
      </c>
      <c r="J23" s="4" t="s">
        <v>22</v>
      </c>
      <c r="K23" s="7"/>
    </row>
    <row r="24" spans="1:11" ht="33.950000000000003" customHeight="1">
      <c r="A24" s="5" t="s">
        <v>19</v>
      </c>
      <c r="B24" s="12" t="s">
        <v>31</v>
      </c>
      <c r="C24" s="7"/>
      <c r="D24" s="13">
        <v>40.450000000000003</v>
      </c>
      <c r="E24" s="14">
        <v>96877.06</v>
      </c>
      <c r="F24" s="14">
        <v>96877.06</v>
      </c>
      <c r="G24" s="7"/>
      <c r="H24" s="10">
        <v>37918</v>
      </c>
      <c r="I24" s="11" t="s">
        <v>21</v>
      </c>
      <c r="J24" s="4" t="s">
        <v>22</v>
      </c>
      <c r="K24" s="7"/>
    </row>
    <row r="25" spans="1:11" ht="33.950000000000003" customHeight="1">
      <c r="A25" s="5" t="s">
        <v>19</v>
      </c>
      <c r="B25" s="12" t="s">
        <v>32</v>
      </c>
      <c r="C25" s="7"/>
      <c r="D25" s="13">
        <v>40.450000000000003</v>
      </c>
      <c r="E25" s="14">
        <v>96877.06</v>
      </c>
      <c r="F25" s="14">
        <v>96877.06</v>
      </c>
      <c r="G25" s="7"/>
      <c r="H25" s="10">
        <v>37918</v>
      </c>
      <c r="I25" s="11" t="s">
        <v>21</v>
      </c>
      <c r="J25" s="4" t="s">
        <v>22</v>
      </c>
      <c r="K25" s="7"/>
    </row>
    <row r="26" spans="1:11" ht="33.950000000000003" customHeight="1">
      <c r="A26" s="5" t="s">
        <v>19</v>
      </c>
      <c r="B26" s="4" t="s">
        <v>33</v>
      </c>
      <c r="C26" s="7"/>
      <c r="D26" s="13">
        <v>37</v>
      </c>
      <c r="E26" s="15">
        <v>28775.98</v>
      </c>
      <c r="F26" s="15">
        <v>28775.98</v>
      </c>
      <c r="G26" s="7"/>
      <c r="H26" s="11"/>
      <c r="I26" s="11"/>
      <c r="J26" s="4" t="s">
        <v>22</v>
      </c>
      <c r="K26" s="7"/>
    </row>
    <row r="27" spans="1:11" ht="33.950000000000003" customHeight="1">
      <c r="A27" s="5" t="s">
        <v>19</v>
      </c>
      <c r="B27" s="4" t="s">
        <v>34</v>
      </c>
      <c r="C27" s="7"/>
      <c r="D27" s="13">
        <v>30</v>
      </c>
      <c r="E27" s="15">
        <v>56745.45</v>
      </c>
      <c r="F27" s="15">
        <v>56745.45</v>
      </c>
      <c r="G27" s="7"/>
      <c r="H27" s="11"/>
      <c r="I27" s="11"/>
      <c r="J27" s="4" t="s">
        <v>22</v>
      </c>
      <c r="K27" s="7"/>
    </row>
    <row r="28" spans="1:11" ht="33.950000000000003" customHeight="1">
      <c r="A28" s="5" t="s">
        <v>19</v>
      </c>
      <c r="B28" s="4" t="s">
        <v>35</v>
      </c>
      <c r="C28" s="7"/>
      <c r="D28" s="13">
        <v>55</v>
      </c>
      <c r="E28" s="15">
        <v>52232.24</v>
      </c>
      <c r="F28" s="15">
        <v>52232.24</v>
      </c>
      <c r="G28" s="7"/>
      <c r="H28" s="11"/>
      <c r="I28" s="11"/>
      <c r="J28" s="4" t="s">
        <v>22</v>
      </c>
      <c r="K28" s="7"/>
    </row>
    <row r="29" spans="1:11" ht="33.950000000000003" customHeight="1">
      <c r="A29" s="5" t="s">
        <v>19</v>
      </c>
      <c r="B29" s="4" t="s">
        <v>36</v>
      </c>
      <c r="C29" s="7"/>
      <c r="D29" s="13">
        <v>41</v>
      </c>
      <c r="E29" s="15">
        <v>23177.29</v>
      </c>
      <c r="F29" s="15">
        <v>23177.29</v>
      </c>
      <c r="G29" s="7"/>
      <c r="H29" s="11"/>
      <c r="I29" s="11"/>
      <c r="J29" s="4" t="s">
        <v>22</v>
      </c>
      <c r="K29" s="7"/>
    </row>
    <row r="30" spans="1:11" ht="33.950000000000003" customHeight="1">
      <c r="A30" s="5" t="s">
        <v>19</v>
      </c>
      <c r="B30" s="4" t="s">
        <v>37</v>
      </c>
      <c r="C30" s="7"/>
      <c r="D30" s="13">
        <v>29</v>
      </c>
      <c r="E30" s="15">
        <v>12834.83</v>
      </c>
      <c r="F30" s="15">
        <v>12834.83</v>
      </c>
      <c r="G30" s="7"/>
      <c r="H30" s="11"/>
      <c r="I30" s="11"/>
      <c r="J30" s="4" t="s">
        <v>22</v>
      </c>
      <c r="K30" s="7"/>
    </row>
    <row r="31" spans="1:11" ht="33.950000000000003" customHeight="1">
      <c r="A31" s="5" t="s">
        <v>19</v>
      </c>
      <c r="B31" s="4" t="s">
        <v>38</v>
      </c>
      <c r="C31" s="7"/>
      <c r="D31" s="13">
        <v>32</v>
      </c>
      <c r="E31" s="15">
        <v>22083.8</v>
      </c>
      <c r="F31" s="15">
        <v>22083.8</v>
      </c>
      <c r="G31" s="7"/>
      <c r="H31" s="11"/>
      <c r="I31" s="11"/>
      <c r="J31" s="4" t="s">
        <v>22</v>
      </c>
      <c r="K31" s="7"/>
    </row>
    <row r="32" spans="1:11" ht="33.950000000000003" customHeight="1">
      <c r="A32" s="5" t="s">
        <v>19</v>
      </c>
      <c r="B32" s="4" t="s">
        <v>39</v>
      </c>
      <c r="C32" s="7"/>
      <c r="D32" s="13">
        <v>38</v>
      </c>
      <c r="E32" s="15">
        <v>17312.82</v>
      </c>
      <c r="F32" s="15">
        <v>17312.82</v>
      </c>
      <c r="G32" s="7"/>
      <c r="H32" s="11"/>
      <c r="I32" s="11"/>
      <c r="J32" s="4" t="s">
        <v>22</v>
      </c>
      <c r="K32" s="7"/>
    </row>
    <row r="33" spans="1:11" ht="33.950000000000003" customHeight="1">
      <c r="A33" s="5" t="s">
        <v>19</v>
      </c>
      <c r="B33" s="4" t="s">
        <v>40</v>
      </c>
      <c r="C33" s="7"/>
      <c r="D33" s="13">
        <v>42.8</v>
      </c>
      <c r="E33" s="15">
        <v>27581.64</v>
      </c>
      <c r="F33" s="15">
        <v>18132</v>
      </c>
      <c r="G33" s="7"/>
      <c r="H33" s="11"/>
      <c r="I33" s="11"/>
      <c r="J33" s="4" t="s">
        <v>22</v>
      </c>
      <c r="K33" s="7"/>
    </row>
    <row r="34" spans="1:11" ht="33.950000000000003" customHeight="1">
      <c r="A34" s="5" t="s">
        <v>19</v>
      </c>
      <c r="B34" s="4" t="s">
        <v>41</v>
      </c>
      <c r="C34" s="7"/>
      <c r="D34" s="13">
        <v>46</v>
      </c>
      <c r="E34" s="15">
        <v>15207.51</v>
      </c>
      <c r="F34" s="15">
        <v>15207.51</v>
      </c>
      <c r="G34" s="7"/>
      <c r="H34" s="11"/>
      <c r="I34" s="11"/>
      <c r="J34" s="4" t="s">
        <v>22</v>
      </c>
      <c r="K34" s="7"/>
    </row>
    <row r="35" spans="1:11" ht="33.950000000000003" customHeight="1">
      <c r="A35" s="5" t="s">
        <v>19</v>
      </c>
      <c r="B35" s="4" t="s">
        <v>42</v>
      </c>
      <c r="C35" s="7"/>
      <c r="D35" s="13">
        <v>46</v>
      </c>
      <c r="E35" s="15">
        <v>15204.31</v>
      </c>
      <c r="F35" s="15">
        <v>15204.31</v>
      </c>
      <c r="G35" s="7"/>
      <c r="H35" s="11"/>
      <c r="I35" s="11"/>
      <c r="J35" s="4" t="s">
        <v>22</v>
      </c>
      <c r="K35" s="7"/>
    </row>
    <row r="36" spans="1:11" ht="33.950000000000003" customHeight="1">
      <c r="A36" s="5" t="s">
        <v>19</v>
      </c>
      <c r="B36" s="4" t="s">
        <v>43</v>
      </c>
      <c r="C36" s="7"/>
      <c r="D36" s="13">
        <v>46</v>
      </c>
      <c r="E36" s="15">
        <v>15207.51</v>
      </c>
      <c r="F36" s="15">
        <v>15207.51</v>
      </c>
      <c r="G36" s="7"/>
      <c r="H36" s="11"/>
      <c r="I36" s="11"/>
      <c r="J36" s="4" t="s">
        <v>22</v>
      </c>
      <c r="K36" s="7"/>
    </row>
    <row r="37" spans="1:11" ht="33.950000000000003" customHeight="1">
      <c r="A37" s="5" t="s">
        <v>19</v>
      </c>
      <c r="B37" s="4" t="s">
        <v>44</v>
      </c>
      <c r="C37" s="7"/>
      <c r="D37" s="13">
        <v>37</v>
      </c>
      <c r="E37" s="15">
        <v>15207.51</v>
      </c>
      <c r="F37" s="15">
        <v>15207.51</v>
      </c>
      <c r="G37" s="7"/>
      <c r="H37" s="11"/>
      <c r="I37" s="11"/>
      <c r="J37" s="4" t="s">
        <v>22</v>
      </c>
      <c r="K37" s="7"/>
    </row>
    <row r="38" spans="1:11" ht="33.950000000000003" customHeight="1">
      <c r="A38" s="4" t="s">
        <v>45</v>
      </c>
      <c r="B38" s="4" t="s">
        <v>46</v>
      </c>
      <c r="C38" s="7"/>
      <c r="D38" s="13">
        <v>61</v>
      </c>
      <c r="E38" s="15">
        <v>320000</v>
      </c>
      <c r="F38" s="15">
        <v>131306.66</v>
      </c>
      <c r="G38" s="7"/>
      <c r="H38" s="16" t="s">
        <v>47</v>
      </c>
      <c r="I38" s="17" t="s">
        <v>48</v>
      </c>
      <c r="J38" s="4" t="s">
        <v>22</v>
      </c>
      <c r="K38" s="7" t="s">
        <v>49</v>
      </c>
    </row>
    <row r="39" spans="1:11" ht="33.950000000000003" customHeight="1">
      <c r="A39" s="4" t="s">
        <v>45</v>
      </c>
      <c r="B39" s="4" t="s">
        <v>50</v>
      </c>
      <c r="C39" s="7" t="s">
        <v>51</v>
      </c>
      <c r="D39" s="13">
        <v>75.599999999999994</v>
      </c>
      <c r="E39" s="15">
        <v>170000</v>
      </c>
      <c r="F39" s="15">
        <v>43579.72</v>
      </c>
      <c r="G39" s="7"/>
      <c r="H39" s="16" t="s">
        <v>52</v>
      </c>
      <c r="I39" s="17" t="s">
        <v>53</v>
      </c>
      <c r="J39" s="4" t="s">
        <v>22</v>
      </c>
      <c r="K39" s="7" t="s">
        <v>49</v>
      </c>
    </row>
    <row r="40" spans="1:11" ht="33.950000000000003" customHeight="1">
      <c r="A40" s="4" t="s">
        <v>45</v>
      </c>
      <c r="B40" s="4" t="s">
        <v>54</v>
      </c>
      <c r="C40" s="4" t="s">
        <v>55</v>
      </c>
      <c r="D40" s="13">
        <v>40.9</v>
      </c>
      <c r="E40" s="15">
        <v>810000</v>
      </c>
      <c r="F40" s="15">
        <v>176023.59</v>
      </c>
      <c r="G40" s="7"/>
      <c r="H40" s="16" t="s">
        <v>56</v>
      </c>
      <c r="I40" s="17" t="s">
        <v>57</v>
      </c>
      <c r="J40" s="4" t="s">
        <v>22</v>
      </c>
      <c r="K40" s="7" t="s">
        <v>49</v>
      </c>
    </row>
    <row r="41" spans="1:11" ht="33.950000000000003" customHeight="1">
      <c r="A41" s="4" t="s">
        <v>45</v>
      </c>
      <c r="B41" s="4" t="s">
        <v>58</v>
      </c>
      <c r="C41" s="4" t="s">
        <v>59</v>
      </c>
      <c r="D41" s="13">
        <v>38</v>
      </c>
      <c r="E41" s="15">
        <v>103600</v>
      </c>
      <c r="F41" s="15">
        <v>103600</v>
      </c>
      <c r="G41" s="7"/>
      <c r="H41" s="16" t="s">
        <v>60</v>
      </c>
      <c r="I41" s="17" t="s">
        <v>61</v>
      </c>
      <c r="J41" s="4" t="s">
        <v>22</v>
      </c>
      <c r="K41" s="7" t="s">
        <v>49</v>
      </c>
    </row>
    <row r="42" spans="1:11" ht="33.950000000000003" customHeight="1">
      <c r="A42" s="4" t="s">
        <v>45</v>
      </c>
      <c r="B42" s="4" t="s">
        <v>62</v>
      </c>
      <c r="C42" s="4" t="s">
        <v>63</v>
      </c>
      <c r="D42" s="13">
        <v>53.7</v>
      </c>
      <c r="E42" s="15">
        <v>133200</v>
      </c>
      <c r="F42" s="15">
        <v>133200</v>
      </c>
      <c r="G42" s="7"/>
      <c r="H42" s="16" t="s">
        <v>64</v>
      </c>
      <c r="I42" s="17" t="s">
        <v>61</v>
      </c>
      <c r="J42" s="4" t="s">
        <v>22</v>
      </c>
      <c r="K42" s="7" t="s">
        <v>49</v>
      </c>
    </row>
    <row r="43" spans="1:11" ht="14.1" customHeight="1">
      <c r="A43" s="18" t="s">
        <v>65</v>
      </c>
      <c r="B43" s="4"/>
      <c r="C43" s="7"/>
      <c r="D43" s="19">
        <f>SUM(D15:D42)</f>
        <v>1193.95</v>
      </c>
      <c r="E43" s="20">
        <f>SUM(E15:E42)</f>
        <v>2904018.67</v>
      </c>
      <c r="F43" s="20">
        <f>SUM(F15:F42)</f>
        <v>1945479.0000000002</v>
      </c>
      <c r="G43" s="7"/>
      <c r="H43" s="11"/>
      <c r="I43" s="11"/>
      <c r="J43" s="17"/>
      <c r="K43" s="7"/>
    </row>
    <row r="44" spans="1:11" ht="33.950000000000003" customHeight="1">
      <c r="A44" s="4" t="s">
        <v>66</v>
      </c>
      <c r="B44" s="4" t="s">
        <v>67</v>
      </c>
      <c r="C44" s="7"/>
      <c r="D44" s="13"/>
      <c r="E44" s="15">
        <v>25553169.719999999</v>
      </c>
      <c r="F44" s="15">
        <v>25553169.719999999</v>
      </c>
      <c r="G44" s="7"/>
      <c r="H44" s="10">
        <v>35217</v>
      </c>
      <c r="I44" s="11" t="s">
        <v>21</v>
      </c>
      <c r="J44" s="4" t="s">
        <v>22</v>
      </c>
      <c r="K44" s="7"/>
    </row>
    <row r="45" spans="1:11" ht="33.950000000000003" customHeight="1">
      <c r="A45" s="5" t="s">
        <v>66</v>
      </c>
      <c r="B45" s="5" t="s">
        <v>67</v>
      </c>
      <c r="C45" s="7"/>
      <c r="D45" s="13"/>
      <c r="E45" s="14">
        <v>1717246.44</v>
      </c>
      <c r="F45" s="14">
        <v>1452208.78</v>
      </c>
      <c r="G45" s="7"/>
      <c r="H45" s="10"/>
      <c r="I45" s="11"/>
      <c r="J45" s="4" t="s">
        <v>22</v>
      </c>
      <c r="K45" s="7"/>
    </row>
    <row r="46" spans="1:11" ht="33.950000000000003" customHeight="1">
      <c r="A46" s="5" t="s">
        <v>66</v>
      </c>
      <c r="B46" s="4" t="s">
        <v>68</v>
      </c>
      <c r="C46" s="7"/>
      <c r="D46" s="13" t="s">
        <v>69</v>
      </c>
      <c r="E46" s="14">
        <v>607336.92000000004</v>
      </c>
      <c r="F46" s="14">
        <v>371940.31</v>
      </c>
      <c r="G46" s="7"/>
      <c r="H46" s="21" t="s">
        <v>70</v>
      </c>
      <c r="I46" s="11" t="s">
        <v>71</v>
      </c>
      <c r="J46" s="4" t="s">
        <v>22</v>
      </c>
      <c r="K46" s="7"/>
    </row>
    <row r="47" spans="1:11" ht="33.950000000000003" customHeight="1">
      <c r="A47" s="5" t="s">
        <v>66</v>
      </c>
      <c r="B47" s="4" t="s">
        <v>72</v>
      </c>
      <c r="C47" s="7"/>
      <c r="D47" s="13" t="s">
        <v>73</v>
      </c>
      <c r="E47" s="14">
        <v>459286.2</v>
      </c>
      <c r="F47" s="14">
        <v>283107.33</v>
      </c>
      <c r="G47" s="7"/>
      <c r="H47" s="21" t="s">
        <v>70</v>
      </c>
      <c r="I47" s="11" t="s">
        <v>74</v>
      </c>
      <c r="J47" s="4" t="s">
        <v>22</v>
      </c>
      <c r="K47" s="7"/>
    </row>
    <row r="48" spans="1:11" ht="33.950000000000003" customHeight="1">
      <c r="A48" s="5" t="s">
        <v>66</v>
      </c>
      <c r="B48" s="12" t="s">
        <v>75</v>
      </c>
      <c r="C48" s="7"/>
      <c r="D48" s="5"/>
      <c r="E48" s="22">
        <v>4681399.32</v>
      </c>
      <c r="F48" s="22">
        <v>3824445.11</v>
      </c>
      <c r="G48" s="7"/>
      <c r="H48" s="23"/>
      <c r="I48" s="11"/>
      <c r="J48" s="4" t="s">
        <v>22</v>
      </c>
      <c r="K48" s="7"/>
    </row>
    <row r="49" spans="1:11" ht="33.950000000000003" customHeight="1">
      <c r="A49" s="5" t="s">
        <v>66</v>
      </c>
      <c r="B49" s="4" t="s">
        <v>76</v>
      </c>
      <c r="C49" s="7"/>
      <c r="D49" s="13" t="s">
        <v>77</v>
      </c>
      <c r="E49" s="14">
        <v>187149.96</v>
      </c>
      <c r="F49" s="14">
        <v>115360.14</v>
      </c>
      <c r="G49" s="7"/>
      <c r="H49" s="24" t="s">
        <v>70</v>
      </c>
      <c r="I49" s="11" t="s">
        <v>78</v>
      </c>
      <c r="J49" s="4" t="s">
        <v>22</v>
      </c>
      <c r="K49" s="7"/>
    </row>
    <row r="50" spans="1:11" ht="33.950000000000003" customHeight="1">
      <c r="A50" s="5" t="s">
        <v>66</v>
      </c>
      <c r="B50" s="25" t="s">
        <v>79</v>
      </c>
      <c r="C50" s="7"/>
      <c r="D50" s="13" t="s">
        <v>80</v>
      </c>
      <c r="E50" s="14">
        <v>980000</v>
      </c>
      <c r="F50" s="14">
        <v>533012.55000000005</v>
      </c>
      <c r="G50" s="7"/>
      <c r="H50" s="24" t="s">
        <v>81</v>
      </c>
      <c r="I50" s="11" t="s">
        <v>82</v>
      </c>
      <c r="J50" s="4" t="s">
        <v>22</v>
      </c>
      <c r="K50" s="7"/>
    </row>
    <row r="51" spans="1:11" ht="33.950000000000003" customHeight="1">
      <c r="A51" s="5" t="s">
        <v>66</v>
      </c>
      <c r="B51" s="25" t="s">
        <v>83</v>
      </c>
      <c r="C51" s="7"/>
      <c r="D51" s="26" t="s">
        <v>84</v>
      </c>
      <c r="E51" s="27">
        <v>408714</v>
      </c>
      <c r="F51" s="27">
        <v>218820.58</v>
      </c>
      <c r="G51" s="7"/>
      <c r="H51" s="28">
        <v>39374</v>
      </c>
      <c r="I51" s="11" t="s">
        <v>85</v>
      </c>
      <c r="J51" s="4" t="s">
        <v>22</v>
      </c>
      <c r="K51" s="7"/>
    </row>
    <row r="52" spans="1:11" ht="33.950000000000003" customHeight="1">
      <c r="A52" s="5" t="s">
        <v>66</v>
      </c>
      <c r="B52" s="25" t="s">
        <v>83</v>
      </c>
      <c r="C52" s="7"/>
      <c r="D52" s="26" t="s">
        <v>86</v>
      </c>
      <c r="E52" s="27">
        <v>741835</v>
      </c>
      <c r="F52" s="27">
        <v>403476.95</v>
      </c>
      <c r="G52" s="7"/>
      <c r="H52" s="29" t="s">
        <v>87</v>
      </c>
      <c r="I52" s="11" t="s">
        <v>88</v>
      </c>
      <c r="J52" s="4" t="s">
        <v>22</v>
      </c>
      <c r="K52" s="7"/>
    </row>
    <row r="53" spans="1:11" ht="33.950000000000003" customHeight="1">
      <c r="A53" s="5" t="s">
        <v>66</v>
      </c>
      <c r="B53" s="25" t="s">
        <v>89</v>
      </c>
      <c r="C53" s="7"/>
      <c r="D53" s="26"/>
      <c r="E53" s="27">
        <v>333061.78000000003</v>
      </c>
      <c r="F53" s="27">
        <v>225780.95</v>
      </c>
      <c r="G53" s="7"/>
      <c r="H53" s="28">
        <v>40906</v>
      </c>
      <c r="I53" s="11" t="s">
        <v>90</v>
      </c>
      <c r="J53" s="4" t="s">
        <v>22</v>
      </c>
      <c r="K53" s="7"/>
    </row>
    <row r="54" spans="1:11" ht="33.950000000000003" customHeight="1">
      <c r="A54" s="5" t="s">
        <v>66</v>
      </c>
      <c r="B54" s="25" t="s">
        <v>91</v>
      </c>
      <c r="C54" s="7"/>
      <c r="D54" s="26"/>
      <c r="E54" s="27">
        <v>165538.22</v>
      </c>
      <c r="F54" s="27">
        <v>54435.12</v>
      </c>
      <c r="G54" s="7"/>
      <c r="H54" s="28">
        <v>40906</v>
      </c>
      <c r="I54" s="11" t="s">
        <v>90</v>
      </c>
      <c r="J54" s="4" t="s">
        <v>22</v>
      </c>
      <c r="K54" s="7"/>
    </row>
    <row r="55" spans="1:11" ht="33.950000000000003" customHeight="1">
      <c r="A55" s="5" t="s">
        <v>66</v>
      </c>
      <c r="B55" s="25" t="s">
        <v>92</v>
      </c>
      <c r="C55" s="7"/>
      <c r="D55" s="26"/>
      <c r="E55" s="27">
        <v>148000</v>
      </c>
      <c r="F55" s="27">
        <v>114120.69</v>
      </c>
      <c r="G55" s="7"/>
      <c r="H55" s="28">
        <v>40532</v>
      </c>
      <c r="I55" s="17" t="s">
        <v>93</v>
      </c>
      <c r="J55" s="4" t="s">
        <v>22</v>
      </c>
      <c r="K55" s="7"/>
    </row>
    <row r="56" spans="1:11" ht="33.950000000000003" customHeight="1">
      <c r="A56" s="5" t="s">
        <v>66</v>
      </c>
      <c r="B56" s="25" t="s">
        <v>94</v>
      </c>
      <c r="C56" s="7"/>
      <c r="D56" s="26"/>
      <c r="E56" s="27">
        <v>68055.320000000007</v>
      </c>
      <c r="F56" s="27">
        <v>53605.25</v>
      </c>
      <c r="G56" s="7"/>
      <c r="H56" s="28">
        <v>40455</v>
      </c>
      <c r="I56" s="17" t="s">
        <v>95</v>
      </c>
      <c r="J56" s="4" t="s">
        <v>22</v>
      </c>
      <c r="K56" s="7"/>
    </row>
    <row r="57" spans="1:11" ht="33.950000000000003" customHeight="1">
      <c r="A57" s="5" t="s">
        <v>66</v>
      </c>
      <c r="B57" s="25" t="s">
        <v>96</v>
      </c>
      <c r="C57" s="7"/>
      <c r="D57" s="26" t="s">
        <v>97</v>
      </c>
      <c r="E57" s="27">
        <v>702</v>
      </c>
      <c r="F57" s="27">
        <v>702</v>
      </c>
      <c r="G57" s="7"/>
      <c r="H57" s="28" t="s">
        <v>98</v>
      </c>
      <c r="I57" s="11" t="s">
        <v>99</v>
      </c>
      <c r="J57" s="4" t="s">
        <v>22</v>
      </c>
      <c r="K57" s="7"/>
    </row>
    <row r="58" spans="1:11" ht="33.950000000000003" customHeight="1">
      <c r="A58" s="5" t="s">
        <v>66</v>
      </c>
      <c r="B58" s="25" t="s">
        <v>100</v>
      </c>
      <c r="C58" s="7"/>
      <c r="D58" s="26" t="s">
        <v>101</v>
      </c>
      <c r="E58" s="27">
        <v>608.4</v>
      </c>
      <c r="F58" s="27">
        <v>608.4</v>
      </c>
      <c r="G58" s="7"/>
      <c r="H58" s="28" t="s">
        <v>98</v>
      </c>
      <c r="I58" s="11" t="s">
        <v>99</v>
      </c>
      <c r="J58" s="4" t="s">
        <v>22</v>
      </c>
      <c r="K58" s="7"/>
    </row>
    <row r="59" spans="1:11" ht="33.950000000000003" customHeight="1">
      <c r="A59" s="5" t="s">
        <v>66</v>
      </c>
      <c r="B59" s="25" t="s">
        <v>102</v>
      </c>
      <c r="C59" s="7"/>
      <c r="D59" s="26" t="s">
        <v>103</v>
      </c>
      <c r="E59" s="27">
        <v>351</v>
      </c>
      <c r="F59" s="27">
        <v>351</v>
      </c>
      <c r="G59" s="7"/>
      <c r="H59" s="28" t="s">
        <v>98</v>
      </c>
      <c r="I59" s="11" t="s">
        <v>99</v>
      </c>
      <c r="J59" s="4" t="s">
        <v>22</v>
      </c>
      <c r="K59" s="7"/>
    </row>
    <row r="60" spans="1:11" ht="33.950000000000003" customHeight="1">
      <c r="A60" s="5" t="s">
        <v>66</v>
      </c>
      <c r="B60" s="25" t="s">
        <v>104</v>
      </c>
      <c r="C60" s="7"/>
      <c r="D60" s="30" t="s">
        <v>105</v>
      </c>
      <c r="E60" s="27">
        <v>409.5</v>
      </c>
      <c r="F60" s="27">
        <v>409.5</v>
      </c>
      <c r="G60" s="7"/>
      <c r="H60" s="28" t="s">
        <v>98</v>
      </c>
      <c r="I60" s="11" t="s">
        <v>99</v>
      </c>
      <c r="J60" s="4" t="s">
        <v>22</v>
      </c>
      <c r="K60" s="7"/>
    </row>
    <row r="61" spans="1:11" ht="33.950000000000003" customHeight="1">
      <c r="A61" s="5" t="s">
        <v>66</v>
      </c>
      <c r="B61" s="25" t="s">
        <v>106</v>
      </c>
      <c r="C61" s="7"/>
      <c r="D61" s="26" t="s">
        <v>107</v>
      </c>
      <c r="E61" s="27">
        <v>514.79999999999995</v>
      </c>
      <c r="F61" s="27">
        <v>514.79999999999995</v>
      </c>
      <c r="G61" s="7"/>
      <c r="H61" s="28" t="s">
        <v>98</v>
      </c>
      <c r="I61" s="11" t="s">
        <v>99</v>
      </c>
      <c r="J61" s="4" t="s">
        <v>22</v>
      </c>
      <c r="K61" s="7"/>
    </row>
    <row r="62" spans="1:11" ht="33.950000000000003" customHeight="1">
      <c r="A62" s="5" t="s">
        <v>66</v>
      </c>
      <c r="B62" s="25" t="s">
        <v>108</v>
      </c>
      <c r="C62" s="7"/>
      <c r="D62" s="26" t="s">
        <v>109</v>
      </c>
      <c r="E62" s="27">
        <v>491.4</v>
      </c>
      <c r="F62" s="27">
        <v>491.4</v>
      </c>
      <c r="G62" s="7"/>
      <c r="H62" s="28" t="s">
        <v>98</v>
      </c>
      <c r="I62" s="11" t="s">
        <v>99</v>
      </c>
      <c r="J62" s="4" t="s">
        <v>22</v>
      </c>
      <c r="K62" s="7"/>
    </row>
    <row r="63" spans="1:11" ht="33.950000000000003" customHeight="1">
      <c r="A63" s="5" t="s">
        <v>66</v>
      </c>
      <c r="B63" s="25" t="s">
        <v>110</v>
      </c>
      <c r="C63" s="7"/>
      <c r="D63" s="26" t="s">
        <v>111</v>
      </c>
      <c r="E63" s="27">
        <v>865.8</v>
      </c>
      <c r="F63" s="27">
        <v>865.8</v>
      </c>
      <c r="G63" s="7"/>
      <c r="H63" s="28" t="s">
        <v>98</v>
      </c>
      <c r="I63" s="11" t="s">
        <v>99</v>
      </c>
      <c r="J63" s="4" t="s">
        <v>22</v>
      </c>
      <c r="K63" s="7"/>
    </row>
    <row r="64" spans="1:11" ht="33.950000000000003" customHeight="1">
      <c r="A64" s="5" t="s">
        <v>66</v>
      </c>
      <c r="B64" s="25" t="s">
        <v>112</v>
      </c>
      <c r="C64" s="7"/>
      <c r="D64" s="26" t="s">
        <v>113</v>
      </c>
      <c r="E64" s="27">
        <v>292.5</v>
      </c>
      <c r="F64" s="27">
        <v>292.5</v>
      </c>
      <c r="G64" s="7"/>
      <c r="H64" s="28" t="s">
        <v>98</v>
      </c>
      <c r="I64" s="11" t="s">
        <v>99</v>
      </c>
      <c r="J64" s="4" t="s">
        <v>22</v>
      </c>
      <c r="K64" s="7"/>
    </row>
    <row r="65" spans="1:11" ht="33.950000000000003" customHeight="1">
      <c r="A65" s="5" t="s">
        <v>66</v>
      </c>
      <c r="B65" s="25" t="s">
        <v>114</v>
      </c>
      <c r="C65" s="7"/>
      <c r="D65" s="26" t="s">
        <v>105</v>
      </c>
      <c r="E65" s="27">
        <v>409.5</v>
      </c>
      <c r="F65" s="27">
        <v>409.5</v>
      </c>
      <c r="G65" s="7"/>
      <c r="H65" s="28" t="s">
        <v>98</v>
      </c>
      <c r="I65" s="11" t="s">
        <v>99</v>
      </c>
      <c r="J65" s="4" t="s">
        <v>22</v>
      </c>
      <c r="K65" s="7"/>
    </row>
    <row r="66" spans="1:11" ht="33.950000000000003" customHeight="1">
      <c r="A66" s="5" t="s">
        <v>66</v>
      </c>
      <c r="B66" s="25" t="s">
        <v>115</v>
      </c>
      <c r="C66" s="7"/>
      <c r="D66" s="26" t="s">
        <v>116</v>
      </c>
      <c r="E66" s="27">
        <v>355.1</v>
      </c>
      <c r="F66" s="27">
        <v>355.1</v>
      </c>
      <c r="G66" s="7"/>
      <c r="H66" s="28" t="s">
        <v>98</v>
      </c>
      <c r="I66" s="11" t="s">
        <v>99</v>
      </c>
      <c r="J66" s="4" t="s">
        <v>22</v>
      </c>
      <c r="K66" s="7"/>
    </row>
    <row r="67" spans="1:11" ht="33.950000000000003" customHeight="1">
      <c r="A67" s="5" t="s">
        <v>117</v>
      </c>
      <c r="B67" s="25" t="s">
        <v>118</v>
      </c>
      <c r="C67" s="7"/>
      <c r="D67" s="26"/>
      <c r="E67" s="27">
        <v>46640</v>
      </c>
      <c r="F67" s="27">
        <v>46640</v>
      </c>
      <c r="G67" s="7"/>
      <c r="H67" s="28" t="s">
        <v>119</v>
      </c>
      <c r="I67" s="11" t="s">
        <v>120</v>
      </c>
      <c r="J67" s="4" t="s">
        <v>22</v>
      </c>
      <c r="K67" s="7"/>
    </row>
    <row r="68" spans="1:11" ht="33.950000000000003" customHeight="1">
      <c r="A68" s="5" t="s">
        <v>117</v>
      </c>
      <c r="B68" s="4" t="s">
        <v>121</v>
      </c>
      <c r="C68" s="7"/>
      <c r="D68" s="13" t="s">
        <v>122</v>
      </c>
      <c r="E68" s="31">
        <v>19000</v>
      </c>
      <c r="F68" s="31">
        <v>6914.18</v>
      </c>
      <c r="G68" s="7"/>
      <c r="H68" s="32" t="s">
        <v>123</v>
      </c>
      <c r="I68" s="11"/>
      <c r="J68" s="4" t="s">
        <v>22</v>
      </c>
      <c r="K68" s="7"/>
    </row>
    <row r="69" spans="1:11" ht="33.950000000000003" customHeight="1">
      <c r="A69" s="5" t="s">
        <v>117</v>
      </c>
      <c r="B69" s="4" t="s">
        <v>124</v>
      </c>
      <c r="C69" s="7"/>
      <c r="D69" s="13" t="s">
        <v>122</v>
      </c>
      <c r="E69" s="31">
        <v>19000</v>
      </c>
      <c r="F69" s="31">
        <v>6914.18</v>
      </c>
      <c r="G69" s="7"/>
      <c r="H69" s="32" t="s">
        <v>123</v>
      </c>
      <c r="I69" s="11"/>
      <c r="J69" s="4" t="s">
        <v>22</v>
      </c>
      <c r="K69" s="7"/>
    </row>
    <row r="70" spans="1:11" ht="33.950000000000003" customHeight="1">
      <c r="A70" s="5" t="s">
        <v>117</v>
      </c>
      <c r="B70" s="4" t="s">
        <v>125</v>
      </c>
      <c r="C70" s="7"/>
      <c r="D70" s="13" t="s">
        <v>126</v>
      </c>
      <c r="E70" s="31">
        <v>17100</v>
      </c>
      <c r="F70" s="31">
        <v>6222.5</v>
      </c>
      <c r="G70" s="7"/>
      <c r="H70" s="32" t="s">
        <v>123</v>
      </c>
      <c r="I70" s="11"/>
      <c r="J70" s="4" t="s">
        <v>22</v>
      </c>
      <c r="K70" s="7"/>
    </row>
    <row r="71" spans="1:11" ht="33.950000000000003" customHeight="1">
      <c r="A71" s="5" t="s">
        <v>117</v>
      </c>
      <c r="B71" s="4" t="s">
        <v>127</v>
      </c>
      <c r="C71" s="7"/>
      <c r="D71" s="13" t="s">
        <v>122</v>
      </c>
      <c r="E71" s="31">
        <v>19000</v>
      </c>
      <c r="F71" s="31">
        <v>6861.4</v>
      </c>
      <c r="G71" s="7"/>
      <c r="H71" s="32" t="s">
        <v>128</v>
      </c>
      <c r="I71" s="11"/>
      <c r="J71" s="4" t="s">
        <v>22</v>
      </c>
      <c r="K71" s="7"/>
    </row>
    <row r="72" spans="1:11" ht="33.950000000000003" customHeight="1">
      <c r="A72" s="5" t="s">
        <v>117</v>
      </c>
      <c r="B72" s="4" t="s">
        <v>129</v>
      </c>
      <c r="C72" s="7"/>
      <c r="D72" s="13" t="s">
        <v>130</v>
      </c>
      <c r="E72" s="31">
        <v>15200</v>
      </c>
      <c r="F72" s="31">
        <v>5446.38</v>
      </c>
      <c r="G72" s="7"/>
      <c r="H72" s="32" t="s">
        <v>131</v>
      </c>
      <c r="I72" s="11"/>
      <c r="J72" s="4" t="s">
        <v>22</v>
      </c>
      <c r="K72" s="7"/>
    </row>
    <row r="73" spans="1:11" ht="33.950000000000003" customHeight="1">
      <c r="A73" s="5" t="s">
        <v>117</v>
      </c>
      <c r="B73" s="4" t="s">
        <v>132</v>
      </c>
      <c r="C73" s="7"/>
      <c r="D73" s="13"/>
      <c r="E73" s="31">
        <v>43000</v>
      </c>
      <c r="F73" s="31">
        <v>14333.4</v>
      </c>
      <c r="G73" s="7"/>
      <c r="H73" s="21" t="s">
        <v>133</v>
      </c>
      <c r="I73" s="11" t="s">
        <v>134</v>
      </c>
      <c r="J73" s="4" t="s">
        <v>22</v>
      </c>
      <c r="K73" s="7"/>
    </row>
    <row r="74" spans="1:11" ht="33.950000000000003" customHeight="1">
      <c r="A74" s="5" t="s">
        <v>117</v>
      </c>
      <c r="B74" s="4" t="s">
        <v>135</v>
      </c>
      <c r="C74" s="7"/>
      <c r="D74" s="13" t="s">
        <v>136</v>
      </c>
      <c r="E74" s="14">
        <v>49931</v>
      </c>
      <c r="F74" s="14">
        <v>36026.26</v>
      </c>
      <c r="G74" s="7"/>
      <c r="H74" s="21" t="s">
        <v>137</v>
      </c>
      <c r="I74" s="11" t="s">
        <v>138</v>
      </c>
      <c r="J74" s="4" t="s">
        <v>22</v>
      </c>
      <c r="K74" s="7"/>
    </row>
    <row r="75" spans="1:11" ht="33.950000000000003" customHeight="1">
      <c r="A75" s="5" t="s">
        <v>117</v>
      </c>
      <c r="B75" s="4" t="s">
        <v>135</v>
      </c>
      <c r="C75" s="7"/>
      <c r="D75" s="13" t="s">
        <v>136</v>
      </c>
      <c r="E75" s="14">
        <v>45638</v>
      </c>
      <c r="F75" s="14">
        <v>32928.559999999998</v>
      </c>
      <c r="G75" s="7"/>
      <c r="H75" s="21" t="s">
        <v>137</v>
      </c>
      <c r="I75" s="11" t="s">
        <v>139</v>
      </c>
      <c r="J75" s="4" t="s">
        <v>22</v>
      </c>
      <c r="K75" s="7"/>
    </row>
    <row r="76" spans="1:11" ht="33.950000000000003" customHeight="1">
      <c r="A76" s="5" t="s">
        <v>117</v>
      </c>
      <c r="B76" s="4" t="s">
        <v>140</v>
      </c>
      <c r="C76" s="7"/>
      <c r="D76" s="13" t="s">
        <v>141</v>
      </c>
      <c r="E76" s="14">
        <v>57845</v>
      </c>
      <c r="F76" s="14">
        <v>41736.54</v>
      </c>
      <c r="G76" s="7"/>
      <c r="H76" s="21" t="s">
        <v>137</v>
      </c>
      <c r="I76" s="11" t="s">
        <v>139</v>
      </c>
      <c r="J76" s="4" t="s">
        <v>22</v>
      </c>
      <c r="K76" s="7"/>
    </row>
    <row r="77" spans="1:11" ht="33.950000000000003" customHeight="1">
      <c r="A77" s="5" t="s">
        <v>117</v>
      </c>
      <c r="B77" s="4" t="s">
        <v>140</v>
      </c>
      <c r="C77" s="7"/>
      <c r="D77" s="13" t="s">
        <v>142</v>
      </c>
      <c r="E77" s="14">
        <v>41435</v>
      </c>
      <c r="F77" s="14">
        <v>29896.2</v>
      </c>
      <c r="G77" s="7"/>
      <c r="H77" s="33">
        <v>39356</v>
      </c>
      <c r="I77" s="11" t="s">
        <v>139</v>
      </c>
      <c r="J77" s="4" t="s">
        <v>22</v>
      </c>
      <c r="K77" s="7"/>
    </row>
    <row r="78" spans="1:11" ht="33.950000000000003" customHeight="1">
      <c r="A78" s="5" t="s">
        <v>117</v>
      </c>
      <c r="B78" s="4" t="s">
        <v>140</v>
      </c>
      <c r="C78" s="7"/>
      <c r="D78" s="13" t="s">
        <v>141</v>
      </c>
      <c r="E78" s="14">
        <v>64252</v>
      </c>
      <c r="F78" s="14">
        <v>46359.48</v>
      </c>
      <c r="G78" s="7"/>
      <c r="H78" s="21" t="s">
        <v>137</v>
      </c>
      <c r="I78" s="11" t="s">
        <v>139</v>
      </c>
      <c r="J78" s="4" t="s">
        <v>22</v>
      </c>
      <c r="K78" s="7"/>
    </row>
    <row r="79" spans="1:11" ht="33.950000000000003" customHeight="1">
      <c r="A79" s="5" t="s">
        <v>117</v>
      </c>
      <c r="B79" s="4" t="s">
        <v>143</v>
      </c>
      <c r="C79" s="7"/>
      <c r="D79" s="13" t="s">
        <v>144</v>
      </c>
      <c r="E79" s="14">
        <v>40911</v>
      </c>
      <c r="F79" s="14">
        <v>29517.88</v>
      </c>
      <c r="G79" s="7"/>
      <c r="H79" s="21" t="s">
        <v>137</v>
      </c>
      <c r="I79" s="11" t="s">
        <v>139</v>
      </c>
      <c r="J79" s="4" t="s">
        <v>22</v>
      </c>
      <c r="K79" s="7"/>
    </row>
    <row r="80" spans="1:11" ht="33.950000000000003" customHeight="1">
      <c r="A80" s="5" t="s">
        <v>117</v>
      </c>
      <c r="B80" s="4" t="s">
        <v>145</v>
      </c>
      <c r="C80" s="7"/>
      <c r="D80" s="13" t="s">
        <v>146</v>
      </c>
      <c r="E80" s="14">
        <v>48409</v>
      </c>
      <c r="F80" s="14">
        <v>34928.36</v>
      </c>
      <c r="G80" s="7"/>
      <c r="H80" s="21" t="s">
        <v>137</v>
      </c>
      <c r="I80" s="11" t="s">
        <v>139</v>
      </c>
      <c r="J80" s="4" t="s">
        <v>22</v>
      </c>
      <c r="K80" s="7"/>
    </row>
    <row r="81" spans="1:11" ht="33.950000000000003" customHeight="1">
      <c r="A81" s="5" t="s">
        <v>117</v>
      </c>
      <c r="B81" s="4" t="s">
        <v>145</v>
      </c>
      <c r="C81" s="7"/>
      <c r="D81" s="13" t="s">
        <v>146</v>
      </c>
      <c r="E81" s="14">
        <v>47745</v>
      </c>
      <c r="F81" s="14">
        <v>34448.86</v>
      </c>
      <c r="G81" s="7"/>
      <c r="H81" s="21" t="s">
        <v>137</v>
      </c>
      <c r="I81" s="11" t="s">
        <v>139</v>
      </c>
      <c r="J81" s="4" t="s">
        <v>22</v>
      </c>
      <c r="K81" s="7"/>
    </row>
    <row r="82" spans="1:11" ht="33.950000000000003" customHeight="1">
      <c r="A82" s="5" t="s">
        <v>117</v>
      </c>
      <c r="B82" s="34" t="s">
        <v>147</v>
      </c>
      <c r="C82" s="7"/>
      <c r="D82" s="35"/>
      <c r="E82" s="27">
        <v>15000</v>
      </c>
      <c r="F82" s="27">
        <v>15000</v>
      </c>
      <c r="G82" s="7"/>
      <c r="H82" s="28">
        <v>41950</v>
      </c>
      <c r="I82" s="11" t="s">
        <v>148</v>
      </c>
      <c r="J82" s="4" t="s">
        <v>22</v>
      </c>
      <c r="K82" s="7"/>
    </row>
    <row r="83" spans="1:11" ht="33.950000000000003" customHeight="1">
      <c r="A83" s="5" t="s">
        <v>117</v>
      </c>
      <c r="B83" s="4" t="s">
        <v>149</v>
      </c>
      <c r="C83" s="7"/>
      <c r="D83" s="13"/>
      <c r="E83" s="14">
        <v>1236766</v>
      </c>
      <c r="F83" s="14">
        <v>807127.52</v>
      </c>
      <c r="G83" s="7"/>
      <c r="H83" s="21" t="s">
        <v>150</v>
      </c>
      <c r="I83" s="11" t="s">
        <v>139</v>
      </c>
      <c r="J83" s="4" t="s">
        <v>22</v>
      </c>
      <c r="K83" s="7"/>
    </row>
    <row r="84" spans="1:11" ht="33.950000000000003" customHeight="1">
      <c r="A84" s="5" t="s">
        <v>117</v>
      </c>
      <c r="B84" s="34" t="s">
        <v>151</v>
      </c>
      <c r="C84" s="7"/>
      <c r="D84" s="35"/>
      <c r="E84" s="27">
        <v>409556.01</v>
      </c>
      <c r="F84" s="27">
        <v>115250.8</v>
      </c>
      <c r="G84" s="7"/>
      <c r="H84" s="28">
        <v>40178</v>
      </c>
      <c r="I84" s="11" t="s">
        <v>139</v>
      </c>
      <c r="J84" s="4" t="s">
        <v>22</v>
      </c>
      <c r="K84" s="7"/>
    </row>
    <row r="85" spans="1:11" ht="33.950000000000003" customHeight="1">
      <c r="A85" s="5" t="s">
        <v>117</v>
      </c>
      <c r="B85" s="4" t="s">
        <v>152</v>
      </c>
      <c r="C85" s="7"/>
      <c r="D85" s="13"/>
      <c r="E85" s="14">
        <v>245596.04</v>
      </c>
      <c r="F85" s="14">
        <v>35474.92</v>
      </c>
      <c r="G85" s="7"/>
      <c r="H85" s="10">
        <v>41821</v>
      </c>
      <c r="I85" s="11" t="s">
        <v>153</v>
      </c>
      <c r="J85" s="4" t="s">
        <v>22</v>
      </c>
      <c r="K85" s="7"/>
    </row>
    <row r="86" spans="1:11" ht="33.950000000000003" customHeight="1">
      <c r="A86" s="5" t="s">
        <v>117</v>
      </c>
      <c r="B86" s="4" t="s">
        <v>152</v>
      </c>
      <c r="C86" s="7"/>
      <c r="D86" s="13"/>
      <c r="E86" s="14">
        <v>448100</v>
      </c>
      <c r="F86" s="14">
        <v>64725.440000000002</v>
      </c>
      <c r="G86" s="7"/>
      <c r="H86" s="10">
        <v>41821</v>
      </c>
      <c r="I86" s="11" t="s">
        <v>153</v>
      </c>
      <c r="J86" s="4" t="s">
        <v>22</v>
      </c>
      <c r="K86" s="7"/>
    </row>
    <row r="87" spans="1:11">
      <c r="A87" s="36" t="s">
        <v>65</v>
      </c>
      <c r="B87" s="36"/>
      <c r="C87" s="7"/>
      <c r="D87" s="36"/>
      <c r="E87" s="20">
        <f>SUM(E44:E86)</f>
        <v>38985916.929999992</v>
      </c>
      <c r="F87" s="20">
        <f>SUM(F44:F86)</f>
        <v>34625236.339999989</v>
      </c>
      <c r="G87" s="7"/>
      <c r="H87" s="7"/>
      <c r="I87" s="7"/>
      <c r="J87" s="17"/>
      <c r="K87" s="7"/>
    </row>
    <row r="88" spans="1:11" ht="38.25">
      <c r="A88" s="18" t="s">
        <v>154</v>
      </c>
      <c r="B88" s="36"/>
      <c r="C88" s="7"/>
      <c r="D88" s="36"/>
      <c r="E88" s="20">
        <f>E43+E87</f>
        <v>41889935.599999994</v>
      </c>
      <c r="F88" s="20">
        <f>F43+F87</f>
        <v>36570715.339999989</v>
      </c>
      <c r="G88" s="7"/>
      <c r="H88" s="36"/>
      <c r="I88" s="36"/>
      <c r="J88" s="17"/>
      <c r="K88" s="7"/>
    </row>
  </sheetData>
  <sheetProtection selectLockedCells="1" selectUnlockedCells="1"/>
  <mergeCells count="18">
    <mergeCell ref="F12:F14"/>
    <mergeCell ref="G12:G14"/>
    <mergeCell ref="H12:H14"/>
    <mergeCell ref="I12:I14"/>
    <mergeCell ref="J12:J14"/>
    <mergeCell ref="K12:K14"/>
    <mergeCell ref="A9:B9"/>
    <mergeCell ref="A12:A14"/>
    <mergeCell ref="B12:B14"/>
    <mergeCell ref="C12:C14"/>
    <mergeCell ref="D12:D14"/>
    <mergeCell ref="E12:E14"/>
    <mergeCell ref="I1:K1"/>
    <mergeCell ref="I2:K2"/>
    <mergeCell ref="I3:K3"/>
    <mergeCell ref="A6:K6"/>
    <mergeCell ref="A7:K7"/>
    <mergeCell ref="A8:K8"/>
  </mergeCells>
  <pageMargins left="0.75" right="0.75" top="1" bottom="1" header="0.51180555555555551" footer="0.51180555555555551"/>
  <pageSetup paperSize="9" scale="64" firstPageNumber="0" orientation="landscape" horizontalDpi="300" verticalDpi="300"/>
  <headerFooter alignWithMargins="0"/>
  <rowBreaks count="2" manualBreakCount="2">
    <brk id="43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F261"/>
  <sheetViews>
    <sheetView topLeftCell="A253" workbookViewId="0">
      <selection activeCell="A72" sqref="A72"/>
    </sheetView>
  </sheetViews>
  <sheetFormatPr defaultColWidth="9" defaultRowHeight="12.75"/>
  <cols>
    <col min="1" max="1" width="41.5703125" customWidth="1"/>
    <col min="2" max="3" width="15.28515625" customWidth="1"/>
    <col min="4" max="4" width="40" customWidth="1"/>
    <col min="5" max="5" width="29" customWidth="1"/>
    <col min="6" max="6" width="26.42578125" customWidth="1"/>
  </cols>
  <sheetData>
    <row r="2" spans="1:6" ht="15" customHeight="1">
      <c r="A2" s="37" t="s">
        <v>155</v>
      </c>
    </row>
    <row r="3" spans="1:6" ht="15" customHeight="1">
      <c r="A3" s="37"/>
    </row>
    <row r="4" spans="1:6" ht="15" customHeight="1">
      <c r="A4" s="37"/>
    </row>
    <row r="5" spans="1:6" ht="15" customHeight="1">
      <c r="A5" s="37" t="s">
        <v>156</v>
      </c>
    </row>
    <row r="6" spans="1:6" ht="15" customHeight="1">
      <c r="A6" s="37"/>
    </row>
    <row r="7" spans="1:6" ht="15" customHeight="1">
      <c r="A7" s="37"/>
    </row>
    <row r="8" spans="1:6" ht="12.75" customHeight="1">
      <c r="A8" s="67" t="s">
        <v>157</v>
      </c>
      <c r="B8" s="67" t="s">
        <v>158</v>
      </c>
      <c r="C8" s="68" t="s">
        <v>159</v>
      </c>
      <c r="D8" s="67" t="s">
        <v>160</v>
      </c>
      <c r="E8" s="67" t="s">
        <v>161</v>
      </c>
      <c r="F8" s="67" t="s">
        <v>162</v>
      </c>
    </row>
    <row r="9" spans="1:6">
      <c r="A9" s="67"/>
      <c r="B9" s="67"/>
      <c r="C9" s="68"/>
      <c r="D9" s="67"/>
      <c r="E9" s="67"/>
      <c r="F9" s="67"/>
    </row>
    <row r="10" spans="1:6" ht="65.25" customHeight="1">
      <c r="A10" s="67"/>
      <c r="B10" s="67"/>
      <c r="C10" s="68"/>
      <c r="D10" s="67"/>
      <c r="E10" s="67"/>
      <c r="F10" s="67"/>
    </row>
    <row r="11" spans="1:6" ht="24.75" customHeight="1">
      <c r="A11" s="69" t="s">
        <v>163</v>
      </c>
      <c r="B11" s="69"/>
      <c r="C11" s="38"/>
      <c r="D11" s="32"/>
      <c r="E11" s="17"/>
      <c r="F11" s="7"/>
    </row>
    <row r="12" spans="1:6" ht="25.5" customHeight="1">
      <c r="A12" s="39" t="s">
        <v>164</v>
      </c>
      <c r="B12" s="40">
        <v>5950</v>
      </c>
      <c r="C12" s="40">
        <v>5950</v>
      </c>
      <c r="D12" s="41" t="s">
        <v>165</v>
      </c>
      <c r="E12" s="4" t="s">
        <v>22</v>
      </c>
      <c r="F12" s="7"/>
    </row>
    <row r="13" spans="1:6" ht="25.5" customHeight="1">
      <c r="A13" s="39" t="s">
        <v>164</v>
      </c>
      <c r="B13" s="40">
        <v>5950</v>
      </c>
      <c r="C13" s="40">
        <v>5950</v>
      </c>
      <c r="D13" s="41" t="s">
        <v>165</v>
      </c>
      <c r="E13" s="4" t="s">
        <v>22</v>
      </c>
      <c r="F13" s="7"/>
    </row>
    <row r="14" spans="1:6" ht="25.5" customHeight="1">
      <c r="A14" s="39" t="s">
        <v>164</v>
      </c>
      <c r="B14" s="40">
        <v>5950</v>
      </c>
      <c r="C14" s="40">
        <v>5950</v>
      </c>
      <c r="D14" s="41" t="s">
        <v>165</v>
      </c>
      <c r="E14" s="4" t="s">
        <v>22</v>
      </c>
      <c r="F14" s="7"/>
    </row>
    <row r="15" spans="1:6" ht="25.5" customHeight="1">
      <c r="A15" s="39" t="s">
        <v>164</v>
      </c>
      <c r="B15" s="40">
        <v>5950</v>
      </c>
      <c r="C15" s="40">
        <v>5950</v>
      </c>
      <c r="D15" s="41" t="s">
        <v>165</v>
      </c>
      <c r="E15" s="4" t="s">
        <v>22</v>
      </c>
      <c r="F15" s="7"/>
    </row>
    <row r="16" spans="1:6" ht="25.5" customHeight="1">
      <c r="A16" s="39" t="s">
        <v>164</v>
      </c>
      <c r="B16" s="40">
        <v>5950</v>
      </c>
      <c r="C16" s="40">
        <v>5950</v>
      </c>
      <c r="D16" s="41" t="s">
        <v>165</v>
      </c>
      <c r="E16" s="4" t="s">
        <v>22</v>
      </c>
      <c r="F16" s="7"/>
    </row>
    <row r="17" spans="1:6" ht="25.5" customHeight="1">
      <c r="A17" s="39" t="s">
        <v>164</v>
      </c>
      <c r="B17" s="40">
        <v>5950</v>
      </c>
      <c r="C17" s="40">
        <v>5950</v>
      </c>
      <c r="D17" s="41" t="s">
        <v>165</v>
      </c>
      <c r="E17" s="4" t="s">
        <v>22</v>
      </c>
      <c r="F17" s="7"/>
    </row>
    <row r="18" spans="1:6" ht="25.5" customHeight="1">
      <c r="A18" s="39" t="s">
        <v>164</v>
      </c>
      <c r="B18" s="40">
        <v>5950</v>
      </c>
      <c r="C18" s="40">
        <v>5950</v>
      </c>
      <c r="D18" s="41" t="s">
        <v>165</v>
      </c>
      <c r="E18" s="4" t="s">
        <v>22</v>
      </c>
      <c r="F18" s="7"/>
    </row>
    <row r="19" spans="1:6" ht="25.5" customHeight="1">
      <c r="A19" s="39" t="s">
        <v>164</v>
      </c>
      <c r="B19" s="40">
        <v>5950</v>
      </c>
      <c r="C19" s="40">
        <v>5950</v>
      </c>
      <c r="D19" s="41" t="s">
        <v>165</v>
      </c>
      <c r="E19" s="4" t="s">
        <v>22</v>
      </c>
      <c r="F19" s="7"/>
    </row>
    <row r="20" spans="1:6" ht="25.5" customHeight="1">
      <c r="A20" s="39" t="s">
        <v>164</v>
      </c>
      <c r="B20" s="40">
        <v>5950</v>
      </c>
      <c r="C20" s="40">
        <v>5950</v>
      </c>
      <c r="D20" s="41" t="s">
        <v>165</v>
      </c>
      <c r="E20" s="4" t="s">
        <v>22</v>
      </c>
      <c r="F20" s="7"/>
    </row>
    <row r="21" spans="1:6" ht="25.5" customHeight="1">
      <c r="A21" s="39" t="s">
        <v>164</v>
      </c>
      <c r="B21" s="40">
        <v>5950</v>
      </c>
      <c r="C21" s="40">
        <v>5950</v>
      </c>
      <c r="D21" s="41" t="s">
        <v>165</v>
      </c>
      <c r="E21" s="4" t="s">
        <v>22</v>
      </c>
      <c r="F21" s="7"/>
    </row>
    <row r="22" spans="1:6" ht="25.5" customHeight="1">
      <c r="A22" s="39" t="s">
        <v>164</v>
      </c>
      <c r="B22" s="40">
        <v>5950</v>
      </c>
      <c r="C22" s="40">
        <v>5950</v>
      </c>
      <c r="D22" s="41" t="s">
        <v>165</v>
      </c>
      <c r="E22" s="4" t="s">
        <v>22</v>
      </c>
      <c r="F22" s="7"/>
    </row>
    <row r="23" spans="1:6" ht="25.5" customHeight="1">
      <c r="A23" s="39" t="s">
        <v>164</v>
      </c>
      <c r="B23" s="40">
        <v>5950</v>
      </c>
      <c r="C23" s="40">
        <v>5950</v>
      </c>
      <c r="D23" s="41" t="s">
        <v>165</v>
      </c>
      <c r="E23" s="4" t="s">
        <v>22</v>
      </c>
      <c r="F23" s="7"/>
    </row>
    <row r="24" spans="1:6" ht="25.5" customHeight="1">
      <c r="A24" s="39" t="s">
        <v>164</v>
      </c>
      <c r="B24" s="40">
        <v>4760</v>
      </c>
      <c r="C24" s="40">
        <v>4760</v>
      </c>
      <c r="D24" s="41" t="s">
        <v>165</v>
      </c>
      <c r="E24" s="4" t="s">
        <v>22</v>
      </c>
      <c r="F24" s="7"/>
    </row>
    <row r="25" spans="1:6" ht="25.5" customHeight="1">
      <c r="A25" s="39" t="s">
        <v>166</v>
      </c>
      <c r="B25" s="40">
        <v>29215.61</v>
      </c>
      <c r="C25" s="40">
        <v>29215.61</v>
      </c>
      <c r="D25" s="32" t="s">
        <v>167</v>
      </c>
      <c r="E25" s="4" t="s">
        <v>22</v>
      </c>
      <c r="F25" s="7"/>
    </row>
    <row r="26" spans="1:6" ht="25.5" customHeight="1">
      <c r="A26" s="4" t="s">
        <v>168</v>
      </c>
      <c r="B26" s="40">
        <v>3500</v>
      </c>
      <c r="C26" s="40">
        <v>3500</v>
      </c>
      <c r="D26" s="32" t="s">
        <v>169</v>
      </c>
      <c r="E26" s="4" t="s">
        <v>22</v>
      </c>
      <c r="F26" s="7"/>
    </row>
    <row r="27" spans="1:6" ht="25.5" customHeight="1">
      <c r="A27" s="4" t="s">
        <v>170</v>
      </c>
      <c r="B27" s="14">
        <v>19632</v>
      </c>
      <c r="C27" s="14">
        <v>14165.06</v>
      </c>
      <c r="D27" s="32" t="s">
        <v>171</v>
      </c>
      <c r="E27" s="4" t="s">
        <v>22</v>
      </c>
      <c r="F27" s="7"/>
    </row>
    <row r="28" spans="1:6" ht="25.5" customHeight="1">
      <c r="A28" s="4" t="s">
        <v>172</v>
      </c>
      <c r="B28" s="14">
        <v>22046</v>
      </c>
      <c r="C28" s="14">
        <v>15906.56</v>
      </c>
      <c r="D28" s="32" t="s">
        <v>171</v>
      </c>
      <c r="E28" s="4" t="s">
        <v>22</v>
      </c>
      <c r="F28" s="7"/>
    </row>
    <row r="29" spans="1:6" ht="25.5" customHeight="1">
      <c r="A29" s="4" t="s">
        <v>173</v>
      </c>
      <c r="B29" s="14">
        <v>23099</v>
      </c>
      <c r="C29" s="14">
        <v>16666.38</v>
      </c>
      <c r="D29" s="21" t="s">
        <v>174</v>
      </c>
      <c r="E29" s="4" t="s">
        <v>22</v>
      </c>
      <c r="F29" s="7"/>
    </row>
    <row r="30" spans="1:6" ht="25.5" customHeight="1">
      <c r="A30" s="25" t="s">
        <v>175</v>
      </c>
      <c r="B30" s="27">
        <v>3500</v>
      </c>
      <c r="C30" s="27">
        <v>3500</v>
      </c>
      <c r="D30" s="29" t="s">
        <v>176</v>
      </c>
      <c r="E30" s="4" t="s">
        <v>22</v>
      </c>
      <c r="F30" s="7"/>
    </row>
    <row r="31" spans="1:6" ht="25.5" customHeight="1">
      <c r="A31" s="4" t="s">
        <v>177</v>
      </c>
      <c r="B31" s="14">
        <v>30667.46</v>
      </c>
      <c r="C31" s="14">
        <v>9827.66</v>
      </c>
      <c r="D31" s="21" t="s">
        <v>178</v>
      </c>
      <c r="E31" s="4" t="s">
        <v>22</v>
      </c>
      <c r="F31" s="7"/>
    </row>
    <row r="32" spans="1:6" ht="25.5" customHeight="1">
      <c r="A32" s="4" t="s">
        <v>179</v>
      </c>
      <c r="B32" s="14">
        <v>39499.300000000003</v>
      </c>
      <c r="C32" s="14">
        <v>12658.3</v>
      </c>
      <c r="D32" s="21" t="s">
        <v>178</v>
      </c>
      <c r="E32" s="4" t="s">
        <v>22</v>
      </c>
      <c r="F32" s="7"/>
    </row>
    <row r="33" spans="1:6" ht="25.5" customHeight="1">
      <c r="A33" s="4" t="s">
        <v>180</v>
      </c>
      <c r="B33" s="14">
        <v>30562.69</v>
      </c>
      <c r="C33" s="14">
        <v>9794.6</v>
      </c>
      <c r="D33" s="21" t="s">
        <v>178</v>
      </c>
      <c r="E33" s="4" t="s">
        <v>22</v>
      </c>
      <c r="F33" s="7"/>
    </row>
    <row r="34" spans="1:6" ht="25.5" customHeight="1">
      <c r="A34" s="4" t="s">
        <v>181</v>
      </c>
      <c r="B34" s="14">
        <v>29336.74</v>
      </c>
      <c r="C34" s="14">
        <v>9401.2199999999993</v>
      </c>
      <c r="D34" s="21" t="s">
        <v>178</v>
      </c>
      <c r="E34" s="4" t="s">
        <v>22</v>
      </c>
      <c r="F34" s="7"/>
    </row>
    <row r="35" spans="1:6" ht="25.5" customHeight="1">
      <c r="A35" s="4" t="s">
        <v>182</v>
      </c>
      <c r="B35" s="14">
        <v>36116.269999999997</v>
      </c>
      <c r="C35" s="14">
        <v>11573.94</v>
      </c>
      <c r="D35" s="21" t="s">
        <v>178</v>
      </c>
      <c r="E35" s="4" t="s">
        <v>22</v>
      </c>
      <c r="F35" s="7"/>
    </row>
    <row r="36" spans="1:6" ht="25.5" customHeight="1">
      <c r="A36" s="4" t="s">
        <v>183</v>
      </c>
      <c r="B36" s="14">
        <v>27721.93</v>
      </c>
      <c r="C36" s="14">
        <v>8884.1200000000008</v>
      </c>
      <c r="D36" s="21" t="s">
        <v>178</v>
      </c>
      <c r="E36" s="4" t="s">
        <v>22</v>
      </c>
      <c r="F36" s="7"/>
    </row>
    <row r="37" spans="1:6" ht="25.5" customHeight="1">
      <c r="A37" s="4" t="s">
        <v>184</v>
      </c>
      <c r="B37" s="14">
        <v>18387</v>
      </c>
      <c r="C37" s="14">
        <v>18387</v>
      </c>
      <c r="D37" s="21" t="s">
        <v>185</v>
      </c>
      <c r="E37" s="4" t="s">
        <v>22</v>
      </c>
      <c r="F37" s="7"/>
    </row>
    <row r="38" spans="1:6" ht="25.5" customHeight="1">
      <c r="A38" s="4" t="s">
        <v>186</v>
      </c>
      <c r="B38" s="14">
        <v>18387</v>
      </c>
      <c r="C38" s="14">
        <v>18387</v>
      </c>
      <c r="D38" s="21" t="s">
        <v>185</v>
      </c>
      <c r="E38" s="4" t="s">
        <v>22</v>
      </c>
      <c r="F38" s="7"/>
    </row>
    <row r="39" spans="1:6" ht="25.5" customHeight="1">
      <c r="A39" s="4" t="s">
        <v>187</v>
      </c>
      <c r="B39" s="14">
        <v>18387</v>
      </c>
      <c r="C39" s="14">
        <v>18387</v>
      </c>
      <c r="D39" s="21" t="s">
        <v>185</v>
      </c>
      <c r="E39" s="4" t="s">
        <v>22</v>
      </c>
      <c r="F39" s="7"/>
    </row>
    <row r="40" spans="1:6" ht="25.5" customHeight="1">
      <c r="A40" s="4" t="s">
        <v>188</v>
      </c>
      <c r="B40" s="14">
        <v>18387</v>
      </c>
      <c r="C40" s="14">
        <v>18387</v>
      </c>
      <c r="D40" s="21" t="s">
        <v>185</v>
      </c>
      <c r="E40" s="4" t="s">
        <v>22</v>
      </c>
      <c r="F40" s="7"/>
    </row>
    <row r="41" spans="1:6" ht="25.5" customHeight="1">
      <c r="A41" s="4" t="s">
        <v>189</v>
      </c>
      <c r="B41" s="14">
        <v>18387</v>
      </c>
      <c r="C41" s="14">
        <v>18387</v>
      </c>
      <c r="D41" s="21" t="s">
        <v>190</v>
      </c>
      <c r="E41" s="4" t="s">
        <v>22</v>
      </c>
      <c r="F41" s="7"/>
    </row>
    <row r="42" spans="1:6" ht="25.5" customHeight="1">
      <c r="A42" s="4" t="s">
        <v>191</v>
      </c>
      <c r="B42" s="14">
        <v>18387</v>
      </c>
      <c r="C42" s="14">
        <v>18387</v>
      </c>
      <c r="D42" s="21" t="s">
        <v>190</v>
      </c>
      <c r="E42" s="4" t="s">
        <v>22</v>
      </c>
      <c r="F42" s="7"/>
    </row>
    <row r="43" spans="1:6" ht="25.5" customHeight="1">
      <c r="A43" s="4" t="s">
        <v>192</v>
      </c>
      <c r="B43" s="14">
        <v>18387</v>
      </c>
      <c r="C43" s="14">
        <v>18387</v>
      </c>
      <c r="D43" s="21" t="s">
        <v>190</v>
      </c>
      <c r="E43" s="4" t="s">
        <v>22</v>
      </c>
      <c r="F43" s="7"/>
    </row>
    <row r="44" spans="1:6" ht="25.5" customHeight="1">
      <c r="A44" s="4" t="s">
        <v>193</v>
      </c>
      <c r="B44" s="9">
        <v>64800</v>
      </c>
      <c r="C44" s="9">
        <v>38000.559999999998</v>
      </c>
      <c r="D44" s="32" t="s">
        <v>194</v>
      </c>
      <c r="E44" s="4" t="s">
        <v>22</v>
      </c>
      <c r="F44" s="7"/>
    </row>
    <row r="45" spans="1:6" ht="25.5" customHeight="1">
      <c r="A45" s="4" t="s">
        <v>193</v>
      </c>
      <c r="B45" s="9">
        <v>64800</v>
      </c>
      <c r="C45" s="9">
        <v>38000.559999999998</v>
      </c>
      <c r="D45" s="32" t="s">
        <v>194</v>
      </c>
      <c r="E45" s="4" t="s">
        <v>22</v>
      </c>
      <c r="F45" s="7"/>
    </row>
    <row r="46" spans="1:6" ht="25.5" customHeight="1">
      <c r="A46" s="4" t="s">
        <v>195</v>
      </c>
      <c r="B46" s="14">
        <v>168957.3</v>
      </c>
      <c r="C46" s="14">
        <v>74380.02</v>
      </c>
      <c r="D46" s="21" t="s">
        <v>196</v>
      </c>
      <c r="E46" s="4" t="s">
        <v>22</v>
      </c>
      <c r="F46" s="7"/>
    </row>
    <row r="47" spans="1:6" ht="25.5" customHeight="1">
      <c r="A47" s="34" t="s">
        <v>197</v>
      </c>
      <c r="B47" s="27">
        <v>5400</v>
      </c>
      <c r="C47" s="27">
        <v>5400</v>
      </c>
      <c r="D47" s="32" t="s">
        <v>198</v>
      </c>
      <c r="E47" s="4" t="s">
        <v>22</v>
      </c>
      <c r="F47" s="7"/>
    </row>
    <row r="48" spans="1:6" ht="25.5" customHeight="1">
      <c r="A48" s="34" t="s">
        <v>199</v>
      </c>
      <c r="B48" s="27">
        <v>7500</v>
      </c>
      <c r="C48" s="27">
        <v>7500</v>
      </c>
      <c r="D48" s="32" t="s">
        <v>200</v>
      </c>
      <c r="E48" s="4" t="s">
        <v>22</v>
      </c>
      <c r="F48" s="7"/>
    </row>
    <row r="49" spans="1:6" ht="25.5" customHeight="1">
      <c r="A49" s="5" t="s">
        <v>201</v>
      </c>
      <c r="B49" s="14">
        <v>31365</v>
      </c>
      <c r="C49" s="14">
        <v>14360.68</v>
      </c>
      <c r="D49" s="21" t="s">
        <v>202</v>
      </c>
      <c r="E49" s="4" t="s">
        <v>22</v>
      </c>
      <c r="F49" s="7"/>
    </row>
    <row r="50" spans="1:6" ht="25.5" customHeight="1">
      <c r="A50" s="34" t="s">
        <v>203</v>
      </c>
      <c r="B50" s="27">
        <v>111200</v>
      </c>
      <c r="C50" s="27">
        <v>111200</v>
      </c>
      <c r="D50" s="29" t="s">
        <v>204</v>
      </c>
      <c r="E50" s="4" t="s">
        <v>22</v>
      </c>
      <c r="F50" s="7"/>
    </row>
    <row r="51" spans="1:6" ht="25.5" customHeight="1">
      <c r="A51" s="34" t="s">
        <v>205</v>
      </c>
      <c r="B51" s="27">
        <v>97800</v>
      </c>
      <c r="C51" s="27">
        <v>97800</v>
      </c>
      <c r="D51" s="29" t="s">
        <v>204</v>
      </c>
      <c r="E51" s="4" t="s">
        <v>22</v>
      </c>
      <c r="F51" s="7"/>
    </row>
    <row r="52" spans="1:6" ht="25.5" customHeight="1">
      <c r="A52" s="34" t="s">
        <v>206</v>
      </c>
      <c r="B52" s="27">
        <v>22000</v>
      </c>
      <c r="C52" s="27">
        <v>22000</v>
      </c>
      <c r="D52" s="28" t="s">
        <v>207</v>
      </c>
      <c r="E52" s="4" t="s">
        <v>22</v>
      </c>
      <c r="F52" s="7"/>
    </row>
    <row r="53" spans="1:6" ht="25.5" customHeight="1">
      <c r="A53" s="34" t="s">
        <v>208</v>
      </c>
      <c r="B53" s="27">
        <v>8800</v>
      </c>
      <c r="C53" s="27">
        <v>8800</v>
      </c>
      <c r="D53" s="28" t="s">
        <v>207</v>
      </c>
      <c r="E53" s="4" t="s">
        <v>22</v>
      </c>
      <c r="F53" s="7"/>
    </row>
    <row r="54" spans="1:6" ht="25.5" customHeight="1">
      <c r="A54" s="34" t="s">
        <v>209</v>
      </c>
      <c r="B54" s="27">
        <v>32600</v>
      </c>
      <c r="C54" s="27">
        <v>32600</v>
      </c>
      <c r="D54" s="29" t="s">
        <v>204</v>
      </c>
      <c r="E54" s="4" t="s">
        <v>22</v>
      </c>
      <c r="F54" s="7"/>
    </row>
    <row r="55" spans="1:6" ht="25.5" customHeight="1">
      <c r="A55" s="25" t="s">
        <v>210</v>
      </c>
      <c r="B55" s="27">
        <v>47326</v>
      </c>
      <c r="C55" s="27">
        <v>9333.66</v>
      </c>
      <c r="D55" s="28" t="s">
        <v>211</v>
      </c>
      <c r="E55" s="4" t="s">
        <v>22</v>
      </c>
      <c r="F55" s="7"/>
    </row>
    <row r="56" spans="1:6" ht="25.5" customHeight="1">
      <c r="A56" s="34" t="s">
        <v>212</v>
      </c>
      <c r="B56" s="27">
        <v>1165334.5900000001</v>
      </c>
      <c r="C56" s="27">
        <v>229829.84</v>
      </c>
      <c r="D56" s="28" t="s">
        <v>213</v>
      </c>
      <c r="E56" s="4" t="s">
        <v>22</v>
      </c>
      <c r="F56" s="7"/>
    </row>
    <row r="57" spans="1:6" ht="25.5" customHeight="1">
      <c r="A57" s="34" t="s">
        <v>214</v>
      </c>
      <c r="B57" s="27">
        <v>460835.38</v>
      </c>
      <c r="C57" s="27">
        <v>90887.1</v>
      </c>
      <c r="D57" s="28" t="s">
        <v>213</v>
      </c>
      <c r="E57" s="4" t="s">
        <v>22</v>
      </c>
      <c r="F57" s="7"/>
    </row>
    <row r="58" spans="1:6" ht="25.5" customHeight="1">
      <c r="A58" s="4" t="s">
        <v>215</v>
      </c>
      <c r="B58" s="14">
        <v>3500</v>
      </c>
      <c r="C58" s="14">
        <v>3500</v>
      </c>
      <c r="D58" s="21" t="s">
        <v>216</v>
      </c>
      <c r="E58" s="4" t="s">
        <v>22</v>
      </c>
      <c r="F58" s="7"/>
    </row>
    <row r="59" spans="1:6" ht="25.5" customHeight="1">
      <c r="A59" s="4" t="s">
        <v>217</v>
      </c>
      <c r="B59" s="14">
        <v>11248.3</v>
      </c>
      <c r="C59" s="14">
        <v>11248.3</v>
      </c>
      <c r="D59" s="42" t="s">
        <v>218</v>
      </c>
      <c r="E59" s="4" t="s">
        <v>22</v>
      </c>
      <c r="F59" s="7"/>
    </row>
    <row r="60" spans="1:6" ht="25.5" customHeight="1">
      <c r="A60" s="4" t="s">
        <v>219</v>
      </c>
      <c r="B60" s="14">
        <v>11398.3</v>
      </c>
      <c r="C60" s="14">
        <v>11398.3</v>
      </c>
      <c r="D60" s="42" t="s">
        <v>218</v>
      </c>
      <c r="E60" s="4" t="s">
        <v>22</v>
      </c>
      <c r="F60" s="7"/>
    </row>
    <row r="61" spans="1:6" ht="25.5" customHeight="1">
      <c r="A61" s="4" t="s">
        <v>220</v>
      </c>
      <c r="B61" s="14">
        <v>10183.799999999999</v>
      </c>
      <c r="C61" s="14">
        <v>10183.799999999999</v>
      </c>
      <c r="D61" s="42" t="s">
        <v>221</v>
      </c>
      <c r="E61" s="4" t="s">
        <v>22</v>
      </c>
      <c r="F61" s="7"/>
    </row>
    <row r="62" spans="1:6" ht="25.5" customHeight="1">
      <c r="A62" s="4" t="s">
        <v>222</v>
      </c>
      <c r="B62" s="14">
        <v>23369.02</v>
      </c>
      <c r="C62" s="14">
        <v>23369.02</v>
      </c>
      <c r="D62" s="42" t="s">
        <v>221</v>
      </c>
      <c r="E62" s="4" t="s">
        <v>22</v>
      </c>
      <c r="F62" s="7"/>
    </row>
    <row r="63" spans="1:6" ht="25.5" customHeight="1">
      <c r="A63" s="4" t="s">
        <v>223</v>
      </c>
      <c r="B63" s="14">
        <v>316041.42</v>
      </c>
      <c r="C63" s="14">
        <v>27214.59</v>
      </c>
      <c r="D63" s="42" t="s">
        <v>224</v>
      </c>
      <c r="E63" s="4" t="s">
        <v>22</v>
      </c>
      <c r="F63" s="7"/>
    </row>
    <row r="64" spans="1:6" ht="25.5" customHeight="1">
      <c r="A64" s="4" t="s">
        <v>225</v>
      </c>
      <c r="B64" s="14">
        <v>82617</v>
      </c>
      <c r="C64" s="14">
        <v>11933.48</v>
      </c>
      <c r="D64" s="42" t="s">
        <v>226</v>
      </c>
      <c r="E64" s="4" t="s">
        <v>22</v>
      </c>
      <c r="F64" s="7"/>
    </row>
    <row r="65" spans="1:6" ht="25.5" customHeight="1">
      <c r="A65" s="4" t="s">
        <v>227</v>
      </c>
      <c r="B65" s="14">
        <v>82617</v>
      </c>
      <c r="C65" s="14">
        <v>11933.48</v>
      </c>
      <c r="D65" s="42" t="s">
        <v>226</v>
      </c>
      <c r="E65" s="4" t="s">
        <v>22</v>
      </c>
      <c r="F65" s="7"/>
    </row>
    <row r="66" spans="1:6" ht="25.5" customHeight="1">
      <c r="A66" s="4" t="s">
        <v>228</v>
      </c>
      <c r="B66" s="14">
        <v>83029.009999999995</v>
      </c>
      <c r="C66" s="14">
        <v>11993.28</v>
      </c>
      <c r="D66" s="42" t="s">
        <v>226</v>
      </c>
      <c r="E66" s="4" t="s">
        <v>22</v>
      </c>
      <c r="F66" s="7"/>
    </row>
    <row r="67" spans="1:6" ht="25.5" customHeight="1">
      <c r="A67" s="4" t="s">
        <v>229</v>
      </c>
      <c r="B67" s="14">
        <v>83029.009999999995</v>
      </c>
      <c r="C67" s="14">
        <v>11993.28</v>
      </c>
      <c r="D67" s="42" t="s">
        <v>226</v>
      </c>
      <c r="E67" s="4" t="s">
        <v>22</v>
      </c>
      <c r="F67" s="7"/>
    </row>
    <row r="68" spans="1:6" ht="25.5" customHeight="1">
      <c r="A68" s="4" t="s">
        <v>230</v>
      </c>
      <c r="B68" s="14">
        <v>20361</v>
      </c>
      <c r="C68" s="14">
        <v>20361</v>
      </c>
      <c r="D68" s="42" t="s">
        <v>231</v>
      </c>
      <c r="E68" s="4" t="s">
        <v>22</v>
      </c>
      <c r="F68" s="7"/>
    </row>
    <row r="69" spans="1:6" ht="25.5" customHeight="1">
      <c r="A69" s="4" t="s">
        <v>232</v>
      </c>
      <c r="B69" s="14">
        <v>43000</v>
      </c>
      <c r="C69" s="14">
        <v>3224.88</v>
      </c>
      <c r="D69" s="42" t="s">
        <v>233</v>
      </c>
      <c r="E69" s="4" t="s">
        <v>22</v>
      </c>
      <c r="F69" s="7"/>
    </row>
    <row r="70" spans="1:6" ht="25.5" customHeight="1">
      <c r="A70" s="4" t="s">
        <v>232</v>
      </c>
      <c r="B70" s="14">
        <v>43000</v>
      </c>
      <c r="C70" s="14">
        <v>4419.28</v>
      </c>
      <c r="D70" s="42" t="s">
        <v>234</v>
      </c>
      <c r="E70" s="4" t="s">
        <v>22</v>
      </c>
      <c r="F70" s="7"/>
    </row>
    <row r="71" spans="1:6" ht="15" customHeight="1">
      <c r="A71" s="36" t="s">
        <v>65</v>
      </c>
      <c r="B71" s="43">
        <f>SUM(B12:B70)</f>
        <v>3601878.129999999</v>
      </c>
      <c r="C71" s="43">
        <f>SUM(C12:C70)</f>
        <v>1292827.5600000003</v>
      </c>
      <c r="D71" s="32"/>
      <c r="E71" s="17"/>
      <c r="F71" s="7"/>
    </row>
    <row r="72" spans="1:6" ht="14.1" customHeight="1">
      <c r="A72" s="69" t="s">
        <v>235</v>
      </c>
      <c r="B72" s="69"/>
      <c r="C72" s="38"/>
      <c r="D72" s="32"/>
      <c r="E72" s="17"/>
      <c r="F72" s="7"/>
    </row>
    <row r="73" spans="1:6" ht="28.35" customHeight="1">
      <c r="A73" s="5" t="s">
        <v>236</v>
      </c>
      <c r="B73" s="14">
        <v>6105</v>
      </c>
      <c r="C73" s="14">
        <v>6105</v>
      </c>
      <c r="D73" s="42" t="s">
        <v>237</v>
      </c>
      <c r="E73" s="4" t="s">
        <v>22</v>
      </c>
      <c r="F73" s="7"/>
    </row>
    <row r="74" spans="1:6" ht="28.35" customHeight="1">
      <c r="A74" s="5" t="s">
        <v>238</v>
      </c>
      <c r="B74" s="14">
        <v>5198</v>
      </c>
      <c r="C74" s="14">
        <v>5198</v>
      </c>
      <c r="D74" s="42" t="s">
        <v>239</v>
      </c>
      <c r="E74" s="4" t="s">
        <v>22</v>
      </c>
      <c r="F74" s="7"/>
    </row>
    <row r="75" spans="1:6" ht="28.35" customHeight="1">
      <c r="A75" s="5" t="s">
        <v>240</v>
      </c>
      <c r="B75" s="14">
        <v>20000</v>
      </c>
      <c r="C75" s="14">
        <v>20000</v>
      </c>
      <c r="D75" s="42" t="s">
        <v>241</v>
      </c>
      <c r="E75" s="4" t="s">
        <v>22</v>
      </c>
      <c r="F75" s="7"/>
    </row>
    <row r="76" spans="1:6" ht="28.35" customHeight="1">
      <c r="A76" s="5" t="s">
        <v>242</v>
      </c>
      <c r="B76" s="14">
        <v>19845</v>
      </c>
      <c r="C76" s="14">
        <v>19845</v>
      </c>
      <c r="D76" s="42" t="s">
        <v>243</v>
      </c>
      <c r="E76" s="4" t="s">
        <v>22</v>
      </c>
      <c r="F76" s="7"/>
    </row>
    <row r="77" spans="1:6" ht="28.35" customHeight="1">
      <c r="A77" s="5" t="s">
        <v>242</v>
      </c>
      <c r="B77" s="14">
        <v>19920</v>
      </c>
      <c r="C77" s="14">
        <v>19920</v>
      </c>
      <c r="D77" s="42" t="s">
        <v>244</v>
      </c>
      <c r="E77" s="4" t="s">
        <v>22</v>
      </c>
      <c r="F77" s="7"/>
    </row>
    <row r="78" spans="1:6" ht="28.35" customHeight="1">
      <c r="A78" s="5" t="s">
        <v>245</v>
      </c>
      <c r="B78" s="14">
        <v>32000</v>
      </c>
      <c r="C78" s="14">
        <v>32000</v>
      </c>
      <c r="D78" s="42" t="s">
        <v>246</v>
      </c>
      <c r="E78" s="4" t="s">
        <v>22</v>
      </c>
      <c r="F78" s="7"/>
    </row>
    <row r="79" spans="1:6" ht="28.35" customHeight="1">
      <c r="A79" s="5" t="s">
        <v>247</v>
      </c>
      <c r="B79" s="14">
        <v>15210</v>
      </c>
      <c r="C79" s="14">
        <v>15210</v>
      </c>
      <c r="D79" s="32" t="s">
        <v>248</v>
      </c>
      <c r="E79" s="4" t="s">
        <v>22</v>
      </c>
      <c r="F79" s="7"/>
    </row>
    <row r="80" spans="1:6" ht="28.35" customHeight="1">
      <c r="A80" s="5" t="s">
        <v>249</v>
      </c>
      <c r="B80" s="14">
        <v>16137.34</v>
      </c>
      <c r="C80" s="14">
        <v>16137.34</v>
      </c>
      <c r="D80" s="21" t="s">
        <v>250</v>
      </c>
      <c r="E80" s="4" t="s">
        <v>22</v>
      </c>
      <c r="F80" s="7"/>
    </row>
    <row r="81" spans="1:6" ht="28.35" customHeight="1">
      <c r="A81" s="5" t="s">
        <v>249</v>
      </c>
      <c r="B81" s="14">
        <v>9601.91</v>
      </c>
      <c r="C81" s="14">
        <v>9601.91</v>
      </c>
      <c r="D81" s="21" t="s">
        <v>251</v>
      </c>
      <c r="E81" s="4" t="s">
        <v>22</v>
      </c>
      <c r="F81" s="7"/>
    </row>
    <row r="82" spans="1:6" ht="28.35" customHeight="1">
      <c r="A82" s="5" t="s">
        <v>249</v>
      </c>
      <c r="B82" s="14">
        <v>8540</v>
      </c>
      <c r="C82" s="14">
        <v>8540</v>
      </c>
      <c r="D82" s="21" t="s">
        <v>252</v>
      </c>
      <c r="E82" s="4" t="s">
        <v>22</v>
      </c>
      <c r="F82" s="7"/>
    </row>
    <row r="83" spans="1:6" ht="28.35" customHeight="1">
      <c r="A83" s="5" t="s">
        <v>249</v>
      </c>
      <c r="B83" s="14">
        <v>8590</v>
      </c>
      <c r="C83" s="14">
        <v>8590</v>
      </c>
      <c r="D83" s="21" t="s">
        <v>252</v>
      </c>
      <c r="E83" s="4" t="s">
        <v>22</v>
      </c>
      <c r="F83" s="7"/>
    </row>
    <row r="84" spans="1:6" ht="28.35" customHeight="1">
      <c r="A84" s="5" t="s">
        <v>249</v>
      </c>
      <c r="B84" s="14">
        <v>8350</v>
      </c>
      <c r="C84" s="14">
        <v>8350</v>
      </c>
      <c r="D84" s="21" t="s">
        <v>253</v>
      </c>
      <c r="E84" s="4" t="s">
        <v>22</v>
      </c>
      <c r="F84" s="7"/>
    </row>
    <row r="85" spans="1:6" ht="28.35" customHeight="1">
      <c r="A85" s="5" t="s">
        <v>254</v>
      </c>
      <c r="B85" s="14">
        <v>3150</v>
      </c>
      <c r="C85" s="14">
        <v>3150</v>
      </c>
      <c r="D85" s="42" t="s">
        <v>239</v>
      </c>
      <c r="E85" s="4" t="s">
        <v>22</v>
      </c>
      <c r="F85" s="7"/>
    </row>
    <row r="86" spans="1:6" ht="25.5" customHeight="1">
      <c r="A86" s="5" t="s">
        <v>255</v>
      </c>
      <c r="B86" s="14">
        <v>5250</v>
      </c>
      <c r="C86" s="14">
        <v>5250</v>
      </c>
      <c r="D86" s="42" t="s">
        <v>256</v>
      </c>
      <c r="E86" s="4" t="s">
        <v>22</v>
      </c>
      <c r="F86" s="7"/>
    </row>
    <row r="87" spans="1:6" ht="25.5" customHeight="1">
      <c r="A87" s="5" t="s">
        <v>255</v>
      </c>
      <c r="B87" s="14">
        <v>4725</v>
      </c>
      <c r="C87" s="14">
        <v>4725</v>
      </c>
      <c r="D87" s="42" t="s">
        <v>257</v>
      </c>
      <c r="E87" s="4" t="s">
        <v>22</v>
      </c>
      <c r="F87" s="7"/>
    </row>
    <row r="88" spans="1:6" ht="28.35" customHeight="1">
      <c r="A88" s="5" t="s">
        <v>258</v>
      </c>
      <c r="B88" s="14">
        <v>7192.5</v>
      </c>
      <c r="C88" s="14">
        <v>7192.5</v>
      </c>
      <c r="D88" s="42">
        <v>39743</v>
      </c>
      <c r="E88" s="4" t="s">
        <v>22</v>
      </c>
      <c r="F88" s="7"/>
    </row>
    <row r="89" spans="1:6" ht="28.35" customHeight="1">
      <c r="A89" s="5" t="s">
        <v>259</v>
      </c>
      <c r="B89" s="14">
        <v>11342</v>
      </c>
      <c r="C89" s="14">
        <v>11342</v>
      </c>
      <c r="D89" s="32" t="s">
        <v>260</v>
      </c>
      <c r="E89" s="4" t="s">
        <v>22</v>
      </c>
      <c r="F89" s="7"/>
    </row>
    <row r="90" spans="1:6" ht="28.35" customHeight="1">
      <c r="A90" s="5" t="s">
        <v>261</v>
      </c>
      <c r="B90" s="14">
        <v>21185.4</v>
      </c>
      <c r="C90" s="14">
        <v>21185.4</v>
      </c>
      <c r="D90" s="32" t="s">
        <v>262</v>
      </c>
      <c r="E90" s="4" t="s">
        <v>22</v>
      </c>
      <c r="F90" s="7"/>
    </row>
    <row r="91" spans="1:6" ht="28.35" customHeight="1">
      <c r="A91" s="5" t="s">
        <v>261</v>
      </c>
      <c r="B91" s="14">
        <v>19614</v>
      </c>
      <c r="C91" s="14">
        <v>19614</v>
      </c>
      <c r="D91" s="32" t="s">
        <v>263</v>
      </c>
      <c r="E91" s="4" t="s">
        <v>22</v>
      </c>
      <c r="F91" s="7"/>
    </row>
    <row r="92" spans="1:6" ht="28.35" customHeight="1">
      <c r="A92" s="5" t="s">
        <v>261</v>
      </c>
      <c r="B92" s="14">
        <v>19614</v>
      </c>
      <c r="C92" s="14">
        <v>19614</v>
      </c>
      <c r="D92" s="32" t="s">
        <v>263</v>
      </c>
      <c r="E92" s="4" t="s">
        <v>22</v>
      </c>
      <c r="F92" s="7"/>
    </row>
    <row r="93" spans="1:6" ht="28.35" customHeight="1">
      <c r="A93" s="5" t="s">
        <v>261</v>
      </c>
      <c r="B93" s="14">
        <v>17623</v>
      </c>
      <c r="C93" s="14">
        <v>17623</v>
      </c>
      <c r="D93" s="32" t="s">
        <v>264</v>
      </c>
      <c r="E93" s="4" t="s">
        <v>22</v>
      </c>
      <c r="F93" s="7"/>
    </row>
    <row r="94" spans="1:6" ht="28.35" customHeight="1">
      <c r="A94" s="5" t="s">
        <v>265</v>
      </c>
      <c r="B94" s="14">
        <v>1444.5</v>
      </c>
      <c r="C94" s="14">
        <v>1444.5</v>
      </c>
      <c r="D94" s="32" t="s">
        <v>266</v>
      </c>
      <c r="E94" s="4" t="s">
        <v>22</v>
      </c>
      <c r="F94" s="7"/>
    </row>
    <row r="95" spans="1:6" ht="28.35" customHeight="1">
      <c r="A95" s="5" t="s">
        <v>261</v>
      </c>
      <c r="B95" s="14">
        <v>23667</v>
      </c>
      <c r="C95" s="14">
        <v>23667</v>
      </c>
      <c r="D95" s="32" t="s">
        <v>267</v>
      </c>
      <c r="E95" s="4" t="s">
        <v>22</v>
      </c>
      <c r="F95" s="7"/>
    </row>
    <row r="96" spans="1:6" ht="28.35" customHeight="1">
      <c r="A96" s="5" t="s">
        <v>268</v>
      </c>
      <c r="B96" s="14">
        <v>7770</v>
      </c>
      <c r="C96" s="14">
        <v>7770</v>
      </c>
      <c r="D96" s="42">
        <v>39743</v>
      </c>
      <c r="E96" s="4" t="s">
        <v>22</v>
      </c>
      <c r="F96" s="7"/>
    </row>
    <row r="97" spans="1:6" ht="28.35" customHeight="1">
      <c r="A97" s="5" t="s">
        <v>269</v>
      </c>
      <c r="B97" s="14">
        <v>9520</v>
      </c>
      <c r="C97" s="14">
        <v>9520</v>
      </c>
      <c r="D97" s="32" t="s">
        <v>270</v>
      </c>
      <c r="E97" s="4" t="s">
        <v>22</v>
      </c>
      <c r="F97" s="7"/>
    </row>
    <row r="98" spans="1:6" ht="28.35" customHeight="1">
      <c r="A98" s="5" t="s">
        <v>269</v>
      </c>
      <c r="B98" s="14">
        <v>9520</v>
      </c>
      <c r="C98" s="14">
        <v>9520</v>
      </c>
      <c r="D98" s="32" t="s">
        <v>270</v>
      </c>
      <c r="E98" s="4" t="s">
        <v>22</v>
      </c>
      <c r="F98" s="7"/>
    </row>
    <row r="99" spans="1:6" ht="28.35" customHeight="1">
      <c r="A99" s="5" t="s">
        <v>271</v>
      </c>
      <c r="B99" s="14">
        <v>13500</v>
      </c>
      <c r="C99" s="14">
        <v>13500</v>
      </c>
      <c r="D99" s="42" t="s">
        <v>272</v>
      </c>
      <c r="E99" s="4" t="s">
        <v>22</v>
      </c>
      <c r="F99" s="7"/>
    </row>
    <row r="100" spans="1:6" ht="28.35" customHeight="1">
      <c r="A100" s="5" t="s">
        <v>273</v>
      </c>
      <c r="B100" s="14">
        <v>12500</v>
      </c>
      <c r="C100" s="14">
        <v>12500</v>
      </c>
      <c r="D100" s="42" t="s">
        <v>274</v>
      </c>
      <c r="E100" s="4" t="s">
        <v>22</v>
      </c>
      <c r="F100" s="7"/>
    </row>
    <row r="101" spans="1:6" ht="28.35" customHeight="1">
      <c r="A101" s="5" t="s">
        <v>275</v>
      </c>
      <c r="B101" s="14">
        <v>7797.6</v>
      </c>
      <c r="C101" s="14">
        <v>7797.6</v>
      </c>
      <c r="D101" s="42">
        <v>37987</v>
      </c>
      <c r="E101" s="4" t="s">
        <v>22</v>
      </c>
      <c r="F101" s="7"/>
    </row>
    <row r="102" spans="1:6" ht="28.35" customHeight="1">
      <c r="A102" s="5" t="s">
        <v>276</v>
      </c>
      <c r="B102" s="14">
        <v>7875</v>
      </c>
      <c r="C102" s="14">
        <v>7875</v>
      </c>
      <c r="D102" s="42" t="s">
        <v>277</v>
      </c>
      <c r="E102" s="4" t="s">
        <v>22</v>
      </c>
      <c r="F102" s="7"/>
    </row>
    <row r="103" spans="1:6" ht="28.35" customHeight="1">
      <c r="A103" s="5" t="s">
        <v>278</v>
      </c>
      <c r="B103" s="14">
        <v>3097.5</v>
      </c>
      <c r="C103" s="14">
        <v>3097.5</v>
      </c>
      <c r="D103" s="42" t="s">
        <v>277</v>
      </c>
      <c r="E103" s="4" t="s">
        <v>22</v>
      </c>
      <c r="F103" s="7"/>
    </row>
    <row r="104" spans="1:6" ht="28.35" customHeight="1">
      <c r="A104" s="4" t="s">
        <v>279</v>
      </c>
      <c r="B104" s="14">
        <v>5145</v>
      </c>
      <c r="C104" s="14">
        <v>5145</v>
      </c>
      <c r="D104" s="42" t="s">
        <v>280</v>
      </c>
      <c r="E104" s="4" t="s">
        <v>22</v>
      </c>
      <c r="F104" s="7"/>
    </row>
    <row r="105" spans="1:6" ht="28.35" customHeight="1">
      <c r="A105" s="5" t="s">
        <v>281</v>
      </c>
      <c r="B105" s="14">
        <v>8400</v>
      </c>
      <c r="C105" s="14">
        <v>8400</v>
      </c>
      <c r="D105" s="21" t="s">
        <v>282</v>
      </c>
      <c r="E105" s="4" t="s">
        <v>22</v>
      </c>
      <c r="F105" s="7"/>
    </row>
    <row r="106" spans="1:6" ht="28.35" customHeight="1">
      <c r="A106" s="5" t="s">
        <v>283</v>
      </c>
      <c r="B106" s="14">
        <v>16203.36</v>
      </c>
      <c r="C106" s="14">
        <v>16203.36</v>
      </c>
      <c r="D106" s="21" t="s">
        <v>282</v>
      </c>
      <c r="E106" s="4" t="s">
        <v>22</v>
      </c>
      <c r="F106" s="7"/>
    </row>
    <row r="107" spans="1:6" ht="28.35" customHeight="1">
      <c r="A107" s="5" t="s">
        <v>284</v>
      </c>
      <c r="B107" s="14">
        <v>11339.18</v>
      </c>
      <c r="C107" s="14">
        <v>11339.18</v>
      </c>
      <c r="D107" s="21" t="s">
        <v>285</v>
      </c>
      <c r="E107" s="4" t="s">
        <v>22</v>
      </c>
      <c r="F107" s="7"/>
    </row>
    <row r="108" spans="1:6" ht="28.35" customHeight="1">
      <c r="A108" s="5" t="s">
        <v>284</v>
      </c>
      <c r="B108" s="14">
        <v>11339.18</v>
      </c>
      <c r="C108" s="14">
        <v>11339.18</v>
      </c>
      <c r="D108" s="21" t="s">
        <v>285</v>
      </c>
      <c r="E108" s="4" t="s">
        <v>22</v>
      </c>
      <c r="F108" s="7"/>
    </row>
    <row r="109" spans="1:6" ht="28.35" customHeight="1">
      <c r="A109" s="5" t="s">
        <v>284</v>
      </c>
      <c r="B109" s="14">
        <v>11339.18</v>
      </c>
      <c r="C109" s="14">
        <v>11339.18</v>
      </c>
      <c r="D109" s="21" t="s">
        <v>285</v>
      </c>
      <c r="E109" s="4" t="s">
        <v>22</v>
      </c>
      <c r="F109" s="7"/>
    </row>
    <row r="110" spans="1:6" ht="28.35" customHeight="1">
      <c r="A110" s="5" t="s">
        <v>284</v>
      </c>
      <c r="B110" s="14">
        <v>11339.2</v>
      </c>
      <c r="C110" s="14">
        <v>11339.2</v>
      </c>
      <c r="D110" s="21" t="s">
        <v>285</v>
      </c>
      <c r="E110" s="4" t="s">
        <v>22</v>
      </c>
      <c r="F110" s="7"/>
    </row>
    <row r="111" spans="1:6" ht="28.35" customHeight="1">
      <c r="A111" s="5" t="s">
        <v>284</v>
      </c>
      <c r="B111" s="14">
        <v>7184.44</v>
      </c>
      <c r="C111" s="14">
        <v>7184.44</v>
      </c>
      <c r="D111" s="21" t="s">
        <v>286</v>
      </c>
      <c r="E111" s="4" t="s">
        <v>22</v>
      </c>
      <c r="F111" s="7"/>
    </row>
    <row r="112" spans="1:6" ht="28.35" customHeight="1">
      <c r="A112" s="5" t="s">
        <v>284</v>
      </c>
      <c r="B112" s="14">
        <v>6395.62</v>
      </c>
      <c r="C112" s="14">
        <v>6395.62</v>
      </c>
      <c r="D112" s="21" t="s">
        <v>285</v>
      </c>
      <c r="E112" s="4" t="s">
        <v>22</v>
      </c>
      <c r="F112" s="7"/>
    </row>
    <row r="113" spans="1:6" ht="28.35" customHeight="1">
      <c r="A113" s="5" t="s">
        <v>284</v>
      </c>
      <c r="B113" s="14">
        <v>8267.8799999999992</v>
      </c>
      <c r="C113" s="14">
        <v>8267.8799999999992</v>
      </c>
      <c r="D113" s="21" t="s">
        <v>285</v>
      </c>
      <c r="E113" s="4" t="s">
        <v>22</v>
      </c>
      <c r="F113" s="7"/>
    </row>
    <row r="114" spans="1:6" ht="28.35" customHeight="1">
      <c r="A114" s="5" t="s">
        <v>284</v>
      </c>
      <c r="B114" s="14">
        <v>3300</v>
      </c>
      <c r="C114" s="14">
        <v>3300</v>
      </c>
      <c r="D114" s="33">
        <v>39624</v>
      </c>
      <c r="E114" s="4" t="s">
        <v>22</v>
      </c>
      <c r="F114" s="7"/>
    </row>
    <row r="115" spans="1:6" ht="28.35" customHeight="1">
      <c r="A115" s="5" t="s">
        <v>284</v>
      </c>
      <c r="B115" s="14">
        <v>3780</v>
      </c>
      <c r="C115" s="14">
        <v>3780</v>
      </c>
      <c r="D115" s="33">
        <v>39743</v>
      </c>
      <c r="E115" s="4" t="s">
        <v>22</v>
      </c>
      <c r="F115" s="7"/>
    </row>
    <row r="116" spans="1:6" ht="28.35" customHeight="1">
      <c r="A116" s="5" t="s">
        <v>284</v>
      </c>
      <c r="B116" s="14">
        <v>4410</v>
      </c>
      <c r="C116" s="14">
        <v>4410</v>
      </c>
      <c r="D116" s="33" t="s">
        <v>287</v>
      </c>
      <c r="E116" s="4" t="s">
        <v>22</v>
      </c>
      <c r="F116" s="7"/>
    </row>
    <row r="117" spans="1:6" ht="28.35" customHeight="1">
      <c r="A117" s="5" t="s">
        <v>284</v>
      </c>
      <c r="B117" s="14">
        <v>8715</v>
      </c>
      <c r="C117" s="14">
        <v>8715</v>
      </c>
      <c r="D117" s="33" t="s">
        <v>288</v>
      </c>
      <c r="E117" s="4" t="s">
        <v>22</v>
      </c>
      <c r="F117" s="7"/>
    </row>
    <row r="118" spans="1:6" ht="28.35" customHeight="1">
      <c r="A118" s="5" t="s">
        <v>289</v>
      </c>
      <c r="B118" s="14">
        <v>12600</v>
      </c>
      <c r="C118" s="14">
        <v>12600</v>
      </c>
      <c r="D118" s="33" t="s">
        <v>290</v>
      </c>
      <c r="E118" s="4" t="s">
        <v>22</v>
      </c>
      <c r="F118" s="7"/>
    </row>
    <row r="119" spans="1:6" ht="28.35" customHeight="1">
      <c r="A119" s="5" t="s">
        <v>291</v>
      </c>
      <c r="B119" s="14">
        <v>5302.5</v>
      </c>
      <c r="C119" s="14">
        <v>5302.5</v>
      </c>
      <c r="D119" s="33" t="s">
        <v>290</v>
      </c>
      <c r="E119" s="4" t="s">
        <v>22</v>
      </c>
      <c r="F119" s="7"/>
    </row>
    <row r="120" spans="1:6" ht="28.35" customHeight="1">
      <c r="A120" s="5" t="s">
        <v>292</v>
      </c>
      <c r="B120" s="14">
        <v>10140</v>
      </c>
      <c r="C120" s="14">
        <v>10140</v>
      </c>
      <c r="D120" s="42" t="s">
        <v>246</v>
      </c>
      <c r="E120" s="4" t="s">
        <v>22</v>
      </c>
      <c r="F120" s="7"/>
    </row>
    <row r="121" spans="1:6" ht="28.35" customHeight="1">
      <c r="A121" s="5" t="s">
        <v>293</v>
      </c>
      <c r="B121" s="14">
        <v>7043.61</v>
      </c>
      <c r="C121" s="14">
        <v>7043.61</v>
      </c>
      <c r="D121" s="21" t="s">
        <v>294</v>
      </c>
      <c r="E121" s="4" t="s">
        <v>22</v>
      </c>
      <c r="F121" s="7"/>
    </row>
    <row r="122" spans="1:6" ht="28.35" customHeight="1">
      <c r="A122" s="5" t="s">
        <v>293</v>
      </c>
      <c r="B122" s="14">
        <v>5729.78</v>
      </c>
      <c r="C122" s="14">
        <v>5729.78</v>
      </c>
      <c r="D122" s="21" t="s">
        <v>295</v>
      </c>
      <c r="E122" s="4" t="s">
        <v>22</v>
      </c>
      <c r="F122" s="7"/>
    </row>
    <row r="123" spans="1:6" ht="28.35" customHeight="1">
      <c r="A123" s="5" t="s">
        <v>293</v>
      </c>
      <c r="B123" s="14">
        <v>6550</v>
      </c>
      <c r="C123" s="14">
        <v>6550</v>
      </c>
      <c r="D123" s="21" t="s">
        <v>296</v>
      </c>
      <c r="E123" s="4" t="s">
        <v>22</v>
      </c>
      <c r="F123" s="7"/>
    </row>
    <row r="124" spans="1:6" ht="28.35" customHeight="1">
      <c r="A124" s="5" t="s">
        <v>293</v>
      </c>
      <c r="B124" s="14">
        <v>6550</v>
      </c>
      <c r="C124" s="14">
        <v>6550</v>
      </c>
      <c r="D124" s="21" t="s">
        <v>296</v>
      </c>
      <c r="E124" s="4" t="s">
        <v>22</v>
      </c>
      <c r="F124" s="7"/>
    </row>
    <row r="125" spans="1:6" ht="28.35" customHeight="1">
      <c r="A125" s="5" t="s">
        <v>293</v>
      </c>
      <c r="B125" s="14">
        <v>6550</v>
      </c>
      <c r="C125" s="14">
        <v>6550</v>
      </c>
      <c r="D125" s="21" t="s">
        <v>296</v>
      </c>
      <c r="E125" s="4" t="s">
        <v>22</v>
      </c>
      <c r="F125" s="7"/>
    </row>
    <row r="126" spans="1:6" ht="28.35" customHeight="1">
      <c r="A126" s="5" t="s">
        <v>293</v>
      </c>
      <c r="B126" s="14">
        <v>6450</v>
      </c>
      <c r="C126" s="14">
        <v>6450</v>
      </c>
      <c r="D126" s="21" t="s">
        <v>253</v>
      </c>
      <c r="E126" s="4" t="s">
        <v>22</v>
      </c>
      <c r="F126" s="7"/>
    </row>
    <row r="127" spans="1:6" ht="28.35" customHeight="1">
      <c r="A127" s="5" t="s">
        <v>297</v>
      </c>
      <c r="B127" s="14">
        <v>4490</v>
      </c>
      <c r="C127" s="14">
        <v>4490</v>
      </c>
      <c r="D127" s="21" t="s">
        <v>298</v>
      </c>
      <c r="E127" s="4" t="s">
        <v>22</v>
      </c>
      <c r="F127" s="7"/>
    </row>
    <row r="128" spans="1:6" ht="28.35" customHeight="1">
      <c r="A128" s="5" t="s">
        <v>299</v>
      </c>
      <c r="B128" s="14">
        <v>11718</v>
      </c>
      <c r="C128" s="14">
        <v>11718</v>
      </c>
      <c r="D128" s="21" t="s">
        <v>300</v>
      </c>
      <c r="E128" s="4" t="s">
        <v>22</v>
      </c>
      <c r="F128" s="7"/>
    </row>
    <row r="129" spans="1:6" ht="28.35" customHeight="1">
      <c r="A129" s="5" t="s">
        <v>301</v>
      </c>
      <c r="B129" s="14">
        <v>1943</v>
      </c>
      <c r="C129" s="14">
        <v>1943</v>
      </c>
      <c r="D129" s="32" t="s">
        <v>302</v>
      </c>
      <c r="E129" s="4" t="s">
        <v>22</v>
      </c>
      <c r="F129" s="7"/>
    </row>
    <row r="130" spans="1:6" ht="28.35" customHeight="1">
      <c r="A130" s="5" t="s">
        <v>303</v>
      </c>
      <c r="B130" s="14">
        <v>8025</v>
      </c>
      <c r="C130" s="14">
        <v>8025</v>
      </c>
      <c r="D130" s="32" t="s">
        <v>304</v>
      </c>
      <c r="E130" s="4" t="s">
        <v>22</v>
      </c>
      <c r="F130" s="7"/>
    </row>
    <row r="131" spans="1:6" ht="28.35" customHeight="1">
      <c r="A131" s="5" t="s">
        <v>303</v>
      </c>
      <c r="B131" s="14">
        <v>8025</v>
      </c>
      <c r="C131" s="14">
        <v>8025</v>
      </c>
      <c r="D131" s="32" t="s">
        <v>304</v>
      </c>
      <c r="E131" s="4" t="s">
        <v>22</v>
      </c>
      <c r="F131" s="7"/>
    </row>
    <row r="132" spans="1:6" ht="28.35" customHeight="1">
      <c r="A132" s="5" t="s">
        <v>305</v>
      </c>
      <c r="B132" s="14">
        <v>4644.4799999999996</v>
      </c>
      <c r="C132" s="14">
        <v>4644.4799999999996</v>
      </c>
      <c r="D132" s="32">
        <v>2000</v>
      </c>
      <c r="E132" s="4" t="s">
        <v>22</v>
      </c>
      <c r="F132" s="7"/>
    </row>
    <row r="133" spans="1:6" ht="28.35" customHeight="1">
      <c r="A133" s="5" t="s">
        <v>305</v>
      </c>
      <c r="B133" s="14">
        <v>2784.48</v>
      </c>
      <c r="C133" s="14">
        <v>2784.48</v>
      </c>
      <c r="D133" s="32">
        <v>2000</v>
      </c>
      <c r="E133" s="4" t="s">
        <v>22</v>
      </c>
      <c r="F133" s="7"/>
    </row>
    <row r="134" spans="1:6" ht="28.35" customHeight="1">
      <c r="A134" s="5" t="s">
        <v>306</v>
      </c>
      <c r="B134" s="14">
        <v>7565</v>
      </c>
      <c r="C134" s="14">
        <v>7565</v>
      </c>
      <c r="D134" s="32" t="s">
        <v>307</v>
      </c>
      <c r="E134" s="4" t="s">
        <v>22</v>
      </c>
      <c r="F134" s="7"/>
    </row>
    <row r="135" spans="1:6" ht="28.35" customHeight="1">
      <c r="A135" s="5" t="s">
        <v>308</v>
      </c>
      <c r="B135" s="14">
        <v>9883.7999999999993</v>
      </c>
      <c r="C135" s="14">
        <v>9883.7999999999993</v>
      </c>
      <c r="D135" s="32" t="s">
        <v>307</v>
      </c>
      <c r="E135" s="4" t="s">
        <v>22</v>
      </c>
      <c r="F135" s="7"/>
    </row>
    <row r="136" spans="1:6" ht="28.35" customHeight="1">
      <c r="A136" s="5" t="s">
        <v>309</v>
      </c>
      <c r="B136" s="14">
        <v>3696</v>
      </c>
      <c r="C136" s="14">
        <v>3696</v>
      </c>
      <c r="D136" s="32" t="s">
        <v>248</v>
      </c>
      <c r="E136" s="4" t="s">
        <v>22</v>
      </c>
      <c r="F136" s="7"/>
    </row>
    <row r="137" spans="1:6" ht="28.35" customHeight="1">
      <c r="A137" s="5" t="s">
        <v>310</v>
      </c>
      <c r="B137" s="14">
        <v>5062</v>
      </c>
      <c r="C137" s="14">
        <v>5062</v>
      </c>
      <c r="D137" s="32" t="s">
        <v>311</v>
      </c>
      <c r="E137" s="4" t="s">
        <v>22</v>
      </c>
      <c r="F137" s="7"/>
    </row>
    <row r="138" spans="1:6" ht="28.35" customHeight="1">
      <c r="A138" s="5" t="s">
        <v>312</v>
      </c>
      <c r="B138" s="14">
        <v>4290</v>
      </c>
      <c r="C138" s="14">
        <v>4290</v>
      </c>
      <c r="D138" s="32" t="s">
        <v>313</v>
      </c>
      <c r="E138" s="4" t="s">
        <v>22</v>
      </c>
      <c r="F138" s="7"/>
    </row>
    <row r="139" spans="1:6" ht="28.35" customHeight="1">
      <c r="A139" s="5" t="s">
        <v>312</v>
      </c>
      <c r="B139" s="14">
        <v>4290</v>
      </c>
      <c r="C139" s="14">
        <v>4290</v>
      </c>
      <c r="D139" s="32" t="s">
        <v>313</v>
      </c>
      <c r="E139" s="4" t="s">
        <v>22</v>
      </c>
      <c r="F139" s="7"/>
    </row>
    <row r="140" spans="1:6" ht="28.35" customHeight="1">
      <c r="A140" s="5" t="s">
        <v>312</v>
      </c>
      <c r="B140" s="14">
        <v>4290</v>
      </c>
      <c r="C140" s="14">
        <v>4290</v>
      </c>
      <c r="D140" s="32" t="s">
        <v>313</v>
      </c>
      <c r="E140" s="4" t="s">
        <v>22</v>
      </c>
      <c r="F140" s="7"/>
    </row>
    <row r="141" spans="1:6" ht="28.35" customHeight="1">
      <c r="A141" s="5" t="s">
        <v>312</v>
      </c>
      <c r="B141" s="14">
        <v>3590</v>
      </c>
      <c r="C141" s="14">
        <v>3590</v>
      </c>
      <c r="D141" s="32" t="s">
        <v>313</v>
      </c>
      <c r="E141" s="4" t="s">
        <v>22</v>
      </c>
      <c r="F141" s="7"/>
    </row>
    <row r="142" spans="1:6" ht="28.35" customHeight="1">
      <c r="A142" s="5" t="s">
        <v>312</v>
      </c>
      <c r="B142" s="14">
        <v>3590</v>
      </c>
      <c r="C142" s="14">
        <v>3590</v>
      </c>
      <c r="D142" s="32" t="s">
        <v>313</v>
      </c>
      <c r="E142" s="4" t="s">
        <v>22</v>
      </c>
      <c r="F142" s="7"/>
    </row>
    <row r="143" spans="1:6" ht="28.35" customHeight="1">
      <c r="A143" s="5" t="s">
        <v>312</v>
      </c>
      <c r="B143" s="14">
        <v>8590</v>
      </c>
      <c r="C143" s="14">
        <v>8590</v>
      </c>
      <c r="D143" s="32" t="s">
        <v>314</v>
      </c>
      <c r="E143" s="4" t="s">
        <v>22</v>
      </c>
      <c r="F143" s="7"/>
    </row>
    <row r="144" spans="1:6" ht="28.35" customHeight="1">
      <c r="A144" s="5" t="s">
        <v>315</v>
      </c>
      <c r="B144" s="14">
        <v>6770</v>
      </c>
      <c r="C144" s="14">
        <v>6770</v>
      </c>
      <c r="D144" s="32" t="s">
        <v>316</v>
      </c>
      <c r="E144" s="4" t="s">
        <v>22</v>
      </c>
      <c r="F144" s="7"/>
    </row>
    <row r="145" spans="1:6" ht="28.35" customHeight="1">
      <c r="A145" s="5" t="s">
        <v>317</v>
      </c>
      <c r="B145" s="14">
        <v>17896.41</v>
      </c>
      <c r="C145" s="14">
        <v>17896.41</v>
      </c>
      <c r="D145" s="32" t="s">
        <v>318</v>
      </c>
      <c r="E145" s="4" t="s">
        <v>22</v>
      </c>
      <c r="F145" s="7"/>
    </row>
    <row r="146" spans="1:6" ht="28.35" customHeight="1">
      <c r="A146" s="5" t="s">
        <v>319</v>
      </c>
      <c r="B146" s="14">
        <v>5280</v>
      </c>
      <c r="C146" s="14">
        <v>5280</v>
      </c>
      <c r="D146" s="42" t="s">
        <v>320</v>
      </c>
      <c r="E146" s="4" t="s">
        <v>22</v>
      </c>
      <c r="F146" s="7"/>
    </row>
    <row r="147" spans="1:6" ht="28.35" customHeight="1">
      <c r="A147" s="5" t="s">
        <v>242</v>
      </c>
      <c r="B147" s="14">
        <v>27588</v>
      </c>
      <c r="C147" s="14">
        <v>27588</v>
      </c>
      <c r="D147" s="42" t="s">
        <v>321</v>
      </c>
      <c r="E147" s="4" t="s">
        <v>22</v>
      </c>
      <c r="F147" s="7"/>
    </row>
    <row r="148" spans="1:6" ht="28.35" customHeight="1">
      <c r="A148" s="5" t="s">
        <v>322</v>
      </c>
      <c r="B148" s="14">
        <v>4725</v>
      </c>
      <c r="C148" s="14">
        <v>4725</v>
      </c>
      <c r="D148" s="32" t="s">
        <v>323</v>
      </c>
      <c r="E148" s="4" t="s">
        <v>22</v>
      </c>
      <c r="F148" s="7"/>
    </row>
    <row r="149" spans="1:6" ht="28.35" customHeight="1">
      <c r="A149" s="5" t="s">
        <v>308</v>
      </c>
      <c r="B149" s="14">
        <v>9115.2000000000007</v>
      </c>
      <c r="C149" s="14">
        <v>9115.2000000000007</v>
      </c>
      <c r="D149" s="32" t="s">
        <v>324</v>
      </c>
      <c r="E149" s="4" t="s">
        <v>22</v>
      </c>
      <c r="F149" s="7"/>
    </row>
    <row r="150" spans="1:6" ht="28.35" customHeight="1">
      <c r="A150" s="5" t="s">
        <v>325</v>
      </c>
      <c r="B150" s="14">
        <v>1490</v>
      </c>
      <c r="C150" s="14">
        <v>1490</v>
      </c>
      <c r="D150" s="42">
        <v>39531</v>
      </c>
      <c r="E150" s="4" t="s">
        <v>22</v>
      </c>
      <c r="F150" s="7"/>
    </row>
    <row r="151" spans="1:6" ht="28.35" customHeight="1">
      <c r="A151" s="5" t="s">
        <v>268</v>
      </c>
      <c r="B151" s="14">
        <v>11445</v>
      </c>
      <c r="C151" s="14">
        <v>11445</v>
      </c>
      <c r="D151" s="42" t="s">
        <v>326</v>
      </c>
      <c r="E151" s="4" t="s">
        <v>22</v>
      </c>
      <c r="F151" s="7"/>
    </row>
    <row r="152" spans="1:6" ht="28.35" customHeight="1">
      <c r="A152" s="5" t="s">
        <v>327</v>
      </c>
      <c r="B152" s="14">
        <v>3900</v>
      </c>
      <c r="C152" s="14">
        <v>3900</v>
      </c>
      <c r="D152" s="32" t="s">
        <v>328</v>
      </c>
      <c r="E152" s="4" t="s">
        <v>22</v>
      </c>
      <c r="F152" s="7"/>
    </row>
    <row r="153" spans="1:6" ht="28.35" customHeight="1">
      <c r="A153" s="5" t="s">
        <v>329</v>
      </c>
      <c r="B153" s="14">
        <v>20265</v>
      </c>
      <c r="C153" s="14">
        <v>20265</v>
      </c>
      <c r="D153" s="32" t="s">
        <v>330</v>
      </c>
      <c r="E153" s="4" t="s">
        <v>22</v>
      </c>
      <c r="F153" s="7"/>
    </row>
    <row r="154" spans="1:6" ht="28.35" customHeight="1">
      <c r="A154" s="5" t="s">
        <v>329</v>
      </c>
      <c r="B154" s="14">
        <v>20265</v>
      </c>
      <c r="C154" s="14">
        <v>20265</v>
      </c>
      <c r="D154" s="32" t="s">
        <v>330</v>
      </c>
      <c r="E154" s="4" t="s">
        <v>22</v>
      </c>
      <c r="F154" s="7"/>
    </row>
    <row r="155" spans="1:6" ht="28.35" customHeight="1">
      <c r="A155" s="5" t="s">
        <v>329</v>
      </c>
      <c r="B155" s="14">
        <v>19965</v>
      </c>
      <c r="C155" s="14">
        <v>19965</v>
      </c>
      <c r="D155" s="32" t="s">
        <v>331</v>
      </c>
      <c r="E155" s="4" t="s">
        <v>22</v>
      </c>
      <c r="F155" s="7"/>
    </row>
    <row r="156" spans="1:6" ht="28.35" customHeight="1">
      <c r="A156" s="5" t="s">
        <v>258</v>
      </c>
      <c r="B156" s="14">
        <v>9439.5</v>
      </c>
      <c r="C156" s="14">
        <v>9439.5</v>
      </c>
      <c r="D156" s="42" t="s">
        <v>332</v>
      </c>
      <c r="E156" s="4" t="s">
        <v>22</v>
      </c>
      <c r="F156" s="7"/>
    </row>
    <row r="157" spans="1:6" ht="28.35" customHeight="1">
      <c r="A157" s="5" t="s">
        <v>258</v>
      </c>
      <c r="B157" s="14">
        <v>37275</v>
      </c>
      <c r="C157" s="14">
        <v>37275</v>
      </c>
      <c r="D157" s="32" t="s">
        <v>333</v>
      </c>
      <c r="E157" s="4" t="s">
        <v>22</v>
      </c>
      <c r="F157" s="7"/>
    </row>
    <row r="158" spans="1:6" ht="28.35" customHeight="1">
      <c r="A158" s="44" t="s">
        <v>334</v>
      </c>
      <c r="B158" s="9">
        <v>4685</v>
      </c>
      <c r="C158" s="9">
        <v>4685</v>
      </c>
      <c r="D158" s="45" t="s">
        <v>335</v>
      </c>
      <c r="E158" s="4" t="s">
        <v>22</v>
      </c>
      <c r="F158" s="7"/>
    </row>
    <row r="159" spans="1:6" ht="28.35" customHeight="1">
      <c r="A159" s="44" t="s">
        <v>334</v>
      </c>
      <c r="B159" s="9">
        <v>4685</v>
      </c>
      <c r="C159" s="9">
        <v>4685</v>
      </c>
      <c r="D159" s="45" t="s">
        <v>335</v>
      </c>
      <c r="E159" s="4" t="s">
        <v>22</v>
      </c>
      <c r="F159" s="7"/>
    </row>
    <row r="160" spans="1:6" ht="28.35" customHeight="1">
      <c r="A160" s="5" t="s">
        <v>336</v>
      </c>
      <c r="B160" s="14">
        <v>8927.1</v>
      </c>
      <c r="C160" s="14">
        <v>8927.1</v>
      </c>
      <c r="D160" s="10">
        <v>37633</v>
      </c>
      <c r="E160" s="4" t="s">
        <v>22</v>
      </c>
      <c r="F160" s="7"/>
    </row>
    <row r="161" spans="1:6" ht="28.35" customHeight="1">
      <c r="A161" s="44" t="s">
        <v>337</v>
      </c>
      <c r="B161" s="9">
        <v>5999</v>
      </c>
      <c r="C161" s="9">
        <v>5999</v>
      </c>
      <c r="D161" s="46" t="s">
        <v>338</v>
      </c>
      <c r="E161" s="4" t="s">
        <v>22</v>
      </c>
      <c r="F161" s="7"/>
    </row>
    <row r="162" spans="1:6" ht="28.35" customHeight="1">
      <c r="A162" s="5" t="s">
        <v>291</v>
      </c>
      <c r="B162" s="14">
        <v>4032</v>
      </c>
      <c r="C162" s="14">
        <v>4032</v>
      </c>
      <c r="D162" s="32" t="s">
        <v>339</v>
      </c>
      <c r="E162" s="4" t="s">
        <v>22</v>
      </c>
      <c r="F162" s="7"/>
    </row>
    <row r="163" spans="1:6" ht="28.35" customHeight="1">
      <c r="A163" s="44" t="s">
        <v>340</v>
      </c>
      <c r="B163" s="9">
        <v>6126</v>
      </c>
      <c r="C163" s="9">
        <v>6126</v>
      </c>
      <c r="D163" s="45" t="s">
        <v>341</v>
      </c>
      <c r="E163" s="4" t="s">
        <v>22</v>
      </c>
      <c r="F163" s="7"/>
    </row>
    <row r="164" spans="1:6" ht="28.35" customHeight="1">
      <c r="A164" s="5" t="s">
        <v>342</v>
      </c>
      <c r="B164" s="14">
        <v>3726</v>
      </c>
      <c r="C164" s="14">
        <v>3726</v>
      </c>
      <c r="D164" s="10">
        <v>39812</v>
      </c>
      <c r="E164" s="4" t="s">
        <v>22</v>
      </c>
      <c r="F164" s="7"/>
    </row>
    <row r="165" spans="1:6" ht="28.35" customHeight="1">
      <c r="A165" s="5" t="s">
        <v>343</v>
      </c>
      <c r="B165" s="14">
        <v>5000</v>
      </c>
      <c r="C165" s="14">
        <v>5000</v>
      </c>
      <c r="D165" s="10">
        <v>39812</v>
      </c>
      <c r="E165" s="4" t="s">
        <v>22</v>
      </c>
      <c r="F165" s="7"/>
    </row>
    <row r="166" spans="1:6" ht="28.35" customHeight="1">
      <c r="A166" s="5" t="s">
        <v>344</v>
      </c>
      <c r="B166" s="14">
        <v>20456</v>
      </c>
      <c r="C166" s="14">
        <v>20456</v>
      </c>
      <c r="D166" s="42" t="s">
        <v>345</v>
      </c>
      <c r="E166" s="4" t="s">
        <v>22</v>
      </c>
      <c r="F166" s="7"/>
    </row>
    <row r="167" spans="1:6" ht="28.35" customHeight="1">
      <c r="A167" s="47" t="s">
        <v>346</v>
      </c>
      <c r="B167" s="9">
        <v>26320</v>
      </c>
      <c r="C167" s="9">
        <v>21055.68</v>
      </c>
      <c r="D167" s="48">
        <v>40513</v>
      </c>
      <c r="E167" s="4" t="s">
        <v>22</v>
      </c>
      <c r="F167" s="7"/>
    </row>
    <row r="168" spans="1:6" ht="28.35" customHeight="1">
      <c r="A168" s="4" t="s">
        <v>347</v>
      </c>
      <c r="B168" s="14">
        <v>20250</v>
      </c>
      <c r="C168" s="14">
        <v>16067.55</v>
      </c>
      <c r="D168" s="42" t="s">
        <v>348</v>
      </c>
      <c r="E168" s="4" t="s">
        <v>22</v>
      </c>
      <c r="F168" s="7"/>
    </row>
    <row r="169" spans="1:6" ht="28.35" customHeight="1">
      <c r="A169" s="4" t="s">
        <v>347</v>
      </c>
      <c r="B169" s="14">
        <v>20250</v>
      </c>
      <c r="C169" s="14">
        <v>16392.48</v>
      </c>
      <c r="D169" s="42" t="s">
        <v>348</v>
      </c>
      <c r="E169" s="4" t="s">
        <v>22</v>
      </c>
      <c r="F169" s="7"/>
    </row>
    <row r="170" spans="1:6" ht="28.35" customHeight="1">
      <c r="A170" s="4" t="s">
        <v>347</v>
      </c>
      <c r="B170" s="14">
        <v>20250</v>
      </c>
      <c r="C170" s="14">
        <v>16392.48</v>
      </c>
      <c r="D170" s="42" t="s">
        <v>348</v>
      </c>
      <c r="E170" s="4" t="s">
        <v>22</v>
      </c>
      <c r="F170" s="7"/>
    </row>
    <row r="171" spans="1:6" ht="28.35" customHeight="1">
      <c r="A171" s="4" t="s">
        <v>349</v>
      </c>
      <c r="B171" s="14">
        <v>5750</v>
      </c>
      <c r="C171" s="14">
        <v>5750</v>
      </c>
      <c r="D171" s="42" t="s">
        <v>350</v>
      </c>
      <c r="E171" s="4" t="s">
        <v>22</v>
      </c>
      <c r="F171" s="7"/>
    </row>
    <row r="172" spans="1:6" ht="28.35" customHeight="1">
      <c r="A172" s="4" t="s">
        <v>349</v>
      </c>
      <c r="B172" s="14">
        <v>6900</v>
      </c>
      <c r="C172" s="14">
        <v>6900</v>
      </c>
      <c r="D172" s="42" t="s">
        <v>351</v>
      </c>
      <c r="E172" s="4" t="s">
        <v>22</v>
      </c>
      <c r="F172" s="7"/>
    </row>
    <row r="173" spans="1:6" ht="28.35" customHeight="1">
      <c r="A173" s="4" t="s">
        <v>352</v>
      </c>
      <c r="B173" s="14">
        <v>9760</v>
      </c>
      <c r="C173" s="14">
        <v>9760</v>
      </c>
      <c r="D173" s="42" t="s">
        <v>353</v>
      </c>
      <c r="E173" s="4" t="s">
        <v>22</v>
      </c>
      <c r="F173" s="7"/>
    </row>
    <row r="174" spans="1:6" ht="28.35" customHeight="1">
      <c r="A174" s="5" t="s">
        <v>354</v>
      </c>
      <c r="B174" s="14">
        <v>20000</v>
      </c>
      <c r="C174" s="14">
        <v>20000</v>
      </c>
      <c r="D174" s="42" t="s">
        <v>355</v>
      </c>
      <c r="E174" s="4" t="s">
        <v>22</v>
      </c>
      <c r="F174" s="7"/>
    </row>
    <row r="175" spans="1:6" ht="28.35" customHeight="1">
      <c r="A175" s="5" t="s">
        <v>356</v>
      </c>
      <c r="B175" s="14">
        <v>4290</v>
      </c>
      <c r="C175" s="14">
        <v>4290</v>
      </c>
      <c r="D175" s="32" t="s">
        <v>357</v>
      </c>
      <c r="E175" s="4" t="s">
        <v>22</v>
      </c>
      <c r="F175" s="7"/>
    </row>
    <row r="176" spans="1:6" ht="28.35" customHeight="1">
      <c r="A176" s="5" t="s">
        <v>242</v>
      </c>
      <c r="B176" s="14">
        <v>24830</v>
      </c>
      <c r="C176" s="14">
        <v>24830</v>
      </c>
      <c r="D176" s="42" t="s">
        <v>358</v>
      </c>
      <c r="E176" s="4" t="s">
        <v>22</v>
      </c>
      <c r="F176" s="7"/>
    </row>
    <row r="177" spans="1:6" ht="28.35" customHeight="1">
      <c r="A177" s="5" t="s">
        <v>344</v>
      </c>
      <c r="B177" s="14">
        <v>26392</v>
      </c>
      <c r="C177" s="14">
        <v>26392</v>
      </c>
      <c r="D177" s="42" t="s">
        <v>359</v>
      </c>
      <c r="E177" s="4" t="s">
        <v>22</v>
      </c>
      <c r="F177" s="7"/>
    </row>
    <row r="178" spans="1:6" ht="28.35" customHeight="1">
      <c r="A178" s="5" t="s">
        <v>360</v>
      </c>
      <c r="B178" s="14">
        <v>8767.5</v>
      </c>
      <c r="C178" s="14">
        <v>8767.5</v>
      </c>
      <c r="D178" s="42" t="s">
        <v>361</v>
      </c>
      <c r="E178" s="4" t="s">
        <v>22</v>
      </c>
      <c r="F178" s="7"/>
    </row>
    <row r="179" spans="1:6" ht="28.35" customHeight="1">
      <c r="A179" s="5" t="s">
        <v>362</v>
      </c>
      <c r="B179" s="14">
        <v>15225</v>
      </c>
      <c r="C179" s="14">
        <v>15225</v>
      </c>
      <c r="D179" s="42" t="s">
        <v>363</v>
      </c>
      <c r="E179" s="4" t="s">
        <v>22</v>
      </c>
      <c r="F179" s="7"/>
    </row>
    <row r="180" spans="1:6" ht="28.35" customHeight="1">
      <c r="A180" s="5" t="s">
        <v>364</v>
      </c>
      <c r="B180" s="14">
        <v>4500</v>
      </c>
      <c r="C180" s="14">
        <v>4500</v>
      </c>
      <c r="D180" s="42" t="s">
        <v>365</v>
      </c>
      <c r="E180" s="4" t="s">
        <v>22</v>
      </c>
      <c r="F180" s="7"/>
    </row>
    <row r="181" spans="1:6" ht="28.35" customHeight="1">
      <c r="A181" s="5" t="s">
        <v>366</v>
      </c>
      <c r="B181" s="14">
        <v>30500</v>
      </c>
      <c r="C181" s="14">
        <v>30500</v>
      </c>
      <c r="D181" s="42" t="s">
        <v>367</v>
      </c>
      <c r="E181" s="4" t="s">
        <v>22</v>
      </c>
      <c r="F181" s="7"/>
    </row>
    <row r="182" spans="1:6" ht="28.35" customHeight="1">
      <c r="A182" s="5" t="s">
        <v>368</v>
      </c>
      <c r="B182" s="14">
        <v>3830</v>
      </c>
      <c r="C182" s="14">
        <v>3830</v>
      </c>
      <c r="D182" s="42" t="s">
        <v>369</v>
      </c>
      <c r="E182" s="4" t="s">
        <v>22</v>
      </c>
      <c r="F182" s="7"/>
    </row>
    <row r="183" spans="1:6" ht="28.35" customHeight="1">
      <c r="A183" s="5" t="s">
        <v>370</v>
      </c>
      <c r="B183" s="14">
        <v>8950</v>
      </c>
      <c r="C183" s="14">
        <v>8950</v>
      </c>
      <c r="D183" s="42" t="s">
        <v>371</v>
      </c>
      <c r="E183" s="4" t="s">
        <v>22</v>
      </c>
      <c r="F183" s="7"/>
    </row>
    <row r="184" spans="1:6" ht="28.35" customHeight="1">
      <c r="A184" s="5" t="s">
        <v>372</v>
      </c>
      <c r="B184" s="14">
        <v>9200</v>
      </c>
      <c r="C184" s="14">
        <v>9200</v>
      </c>
      <c r="D184" s="42" t="s">
        <v>371</v>
      </c>
      <c r="E184" s="4" t="s">
        <v>22</v>
      </c>
      <c r="F184" s="7"/>
    </row>
    <row r="185" spans="1:6" ht="28.35" customHeight="1">
      <c r="A185" s="5" t="s">
        <v>373</v>
      </c>
      <c r="B185" s="14">
        <v>14499</v>
      </c>
      <c r="C185" s="14">
        <v>14499</v>
      </c>
      <c r="D185" s="42" t="s">
        <v>374</v>
      </c>
      <c r="E185" s="4" t="s">
        <v>22</v>
      </c>
      <c r="F185" s="7"/>
    </row>
    <row r="186" spans="1:6" ht="28.35" customHeight="1">
      <c r="A186" s="5" t="s">
        <v>375</v>
      </c>
      <c r="B186" s="14">
        <v>11250</v>
      </c>
      <c r="C186" s="14">
        <v>11250</v>
      </c>
      <c r="D186" s="42" t="s">
        <v>376</v>
      </c>
      <c r="E186" s="4" t="s">
        <v>22</v>
      </c>
      <c r="F186" s="7"/>
    </row>
    <row r="187" spans="1:6" ht="28.35" customHeight="1">
      <c r="A187" s="5" t="s">
        <v>377</v>
      </c>
      <c r="B187" s="14">
        <v>3290</v>
      </c>
      <c r="C187" s="14">
        <v>3290</v>
      </c>
      <c r="D187" s="42" t="s">
        <v>378</v>
      </c>
      <c r="E187" s="4" t="s">
        <v>22</v>
      </c>
      <c r="F187" s="7"/>
    </row>
    <row r="188" spans="1:6" ht="28.35" customHeight="1">
      <c r="A188" s="5" t="s">
        <v>379</v>
      </c>
      <c r="B188" s="14">
        <v>1041</v>
      </c>
      <c r="C188" s="14">
        <v>1041</v>
      </c>
      <c r="D188" s="32" t="s">
        <v>380</v>
      </c>
      <c r="E188" s="4" t="s">
        <v>22</v>
      </c>
      <c r="F188" s="7"/>
    </row>
    <row r="189" spans="1:6">
      <c r="A189" s="36" t="s">
        <v>65</v>
      </c>
      <c r="B189" s="43">
        <f>SUM(B73:B188)</f>
        <v>1211535.1499999999</v>
      </c>
      <c r="C189" s="43">
        <f>SUM(C73:C188)</f>
        <v>1194373.3400000001</v>
      </c>
      <c r="D189" s="49"/>
      <c r="E189" s="17"/>
      <c r="F189" s="7"/>
    </row>
    <row r="190" spans="1:6">
      <c r="A190" s="36" t="s">
        <v>381</v>
      </c>
      <c r="B190" s="50"/>
      <c r="C190" s="50"/>
      <c r="D190" s="51"/>
      <c r="E190" s="4"/>
      <c r="F190" s="7"/>
    </row>
    <row r="191" spans="1:6" ht="28.35" customHeight="1">
      <c r="A191" s="12" t="s">
        <v>382</v>
      </c>
      <c r="B191" s="52">
        <v>409000</v>
      </c>
      <c r="C191" s="52">
        <v>409000</v>
      </c>
      <c r="D191" s="33">
        <v>40345</v>
      </c>
      <c r="E191" s="4" t="s">
        <v>22</v>
      </c>
      <c r="F191" s="7"/>
    </row>
    <row r="192" spans="1:6" ht="28.35" customHeight="1">
      <c r="A192" s="44" t="s">
        <v>383</v>
      </c>
      <c r="B192" s="9">
        <v>606000</v>
      </c>
      <c r="C192" s="9">
        <v>606000</v>
      </c>
      <c r="D192" s="45" t="s">
        <v>384</v>
      </c>
      <c r="E192" s="4" t="s">
        <v>22</v>
      </c>
      <c r="F192" s="7"/>
    </row>
    <row r="193" spans="1:6" ht="28.35" customHeight="1">
      <c r="A193" s="44" t="s">
        <v>385</v>
      </c>
      <c r="B193" s="9">
        <v>1300000</v>
      </c>
      <c r="C193" s="9"/>
      <c r="D193" s="45" t="s">
        <v>386</v>
      </c>
      <c r="E193" s="4" t="s">
        <v>22</v>
      </c>
      <c r="F193" s="7"/>
    </row>
    <row r="194" spans="1:6" ht="28.35" customHeight="1">
      <c r="A194" s="5" t="s">
        <v>387</v>
      </c>
      <c r="B194" s="31">
        <v>198178.08</v>
      </c>
      <c r="C194" s="14">
        <v>198178.08</v>
      </c>
      <c r="D194" s="10">
        <v>33239</v>
      </c>
      <c r="E194" s="4" t="s">
        <v>22</v>
      </c>
      <c r="F194" s="7"/>
    </row>
    <row r="195" spans="1:6" ht="28.35" customHeight="1">
      <c r="A195" s="5" t="s">
        <v>388</v>
      </c>
      <c r="B195" s="31">
        <v>59150</v>
      </c>
      <c r="C195" s="14">
        <v>59150</v>
      </c>
      <c r="D195" s="10">
        <v>37622</v>
      </c>
      <c r="E195" s="4" t="s">
        <v>22</v>
      </c>
      <c r="F195" s="7"/>
    </row>
    <row r="196" spans="1:6" ht="28.35" customHeight="1">
      <c r="A196" s="5" t="s">
        <v>388</v>
      </c>
      <c r="B196" s="31">
        <v>59150</v>
      </c>
      <c r="C196" s="14">
        <v>59150</v>
      </c>
      <c r="D196" s="10">
        <v>37622</v>
      </c>
      <c r="E196" s="4" t="s">
        <v>22</v>
      </c>
      <c r="F196" s="7"/>
    </row>
    <row r="197" spans="1:6" ht="28.35" customHeight="1">
      <c r="A197" s="5" t="s">
        <v>389</v>
      </c>
      <c r="B197" s="31">
        <v>221253</v>
      </c>
      <c r="C197" s="14">
        <v>221253</v>
      </c>
      <c r="D197" s="10">
        <v>36771</v>
      </c>
      <c r="E197" s="4" t="s">
        <v>22</v>
      </c>
      <c r="F197" s="7"/>
    </row>
    <row r="198" spans="1:6" ht="28.35" customHeight="1">
      <c r="A198" s="5" t="s">
        <v>390</v>
      </c>
      <c r="B198" s="31">
        <v>377481.06</v>
      </c>
      <c r="C198" s="14">
        <v>377481.06</v>
      </c>
      <c r="D198" s="10">
        <v>37257</v>
      </c>
      <c r="E198" s="4" t="s">
        <v>22</v>
      </c>
      <c r="F198" s="7"/>
    </row>
    <row r="199" spans="1:6" ht="28.35" customHeight="1">
      <c r="A199" s="5" t="s">
        <v>391</v>
      </c>
      <c r="B199" s="31">
        <v>128829.28</v>
      </c>
      <c r="C199" s="14">
        <v>128829.28</v>
      </c>
      <c r="D199" s="10">
        <v>32874</v>
      </c>
      <c r="E199" s="4" t="s">
        <v>22</v>
      </c>
      <c r="F199" s="7"/>
    </row>
    <row r="200" spans="1:6" ht="28.35" customHeight="1">
      <c r="A200" s="5" t="s">
        <v>392</v>
      </c>
      <c r="B200" s="31">
        <v>142494.6</v>
      </c>
      <c r="C200" s="14">
        <v>142494.6</v>
      </c>
      <c r="D200" s="10">
        <v>36161</v>
      </c>
      <c r="E200" s="4" t="s">
        <v>22</v>
      </c>
      <c r="F200" s="7"/>
    </row>
    <row r="201" spans="1:6" ht="28.35" customHeight="1">
      <c r="A201" s="5" t="s">
        <v>393</v>
      </c>
      <c r="B201" s="31">
        <v>148492.94</v>
      </c>
      <c r="C201" s="14">
        <v>148492.94</v>
      </c>
      <c r="D201" s="10">
        <v>36575</v>
      </c>
      <c r="E201" s="4" t="s">
        <v>22</v>
      </c>
      <c r="F201" s="7"/>
    </row>
    <row r="202" spans="1:6" ht="28.35" customHeight="1">
      <c r="A202" s="5" t="s">
        <v>394</v>
      </c>
      <c r="B202" s="31">
        <v>69000</v>
      </c>
      <c r="C202" s="14">
        <v>34500</v>
      </c>
      <c r="D202" s="42" t="s">
        <v>395</v>
      </c>
      <c r="E202" s="4" t="s">
        <v>22</v>
      </c>
      <c r="F202" s="7"/>
    </row>
    <row r="203" spans="1:6" ht="28.35" customHeight="1">
      <c r="A203" s="5" t="s">
        <v>396</v>
      </c>
      <c r="B203" s="31">
        <v>589193.24</v>
      </c>
      <c r="C203" s="14">
        <v>589193.24</v>
      </c>
      <c r="D203" s="53" t="s">
        <v>397</v>
      </c>
      <c r="E203" s="4" t="s">
        <v>22</v>
      </c>
      <c r="F203" s="7"/>
    </row>
    <row r="204" spans="1:6" ht="28.35" customHeight="1">
      <c r="A204" s="5" t="s">
        <v>398</v>
      </c>
      <c r="B204" s="31">
        <v>225483.28</v>
      </c>
      <c r="C204" s="14">
        <v>225483.28</v>
      </c>
      <c r="D204" s="53">
        <v>1990</v>
      </c>
      <c r="E204" s="4" t="s">
        <v>22</v>
      </c>
      <c r="F204" s="7"/>
    </row>
    <row r="205" spans="1:6">
      <c r="A205" s="36" t="s">
        <v>65</v>
      </c>
      <c r="B205" s="43">
        <f>SUM(B191:B204)</f>
        <v>4533705.4800000004</v>
      </c>
      <c r="C205" s="43">
        <f>SUM(C191:C204)</f>
        <v>3199205.48</v>
      </c>
      <c r="D205" s="49"/>
      <c r="E205" s="17"/>
      <c r="F205" s="7"/>
    </row>
    <row r="206" spans="1:6">
      <c r="A206" s="36" t="s">
        <v>399</v>
      </c>
      <c r="B206" s="38"/>
      <c r="C206" s="38"/>
      <c r="D206" s="32"/>
      <c r="E206" s="17"/>
      <c r="F206" s="7"/>
    </row>
    <row r="207" spans="1:6" ht="28.35" customHeight="1">
      <c r="A207" s="5" t="s">
        <v>275</v>
      </c>
      <c r="B207" s="14">
        <v>10150</v>
      </c>
      <c r="C207" s="14">
        <v>10150</v>
      </c>
      <c r="D207" s="42" t="s">
        <v>400</v>
      </c>
      <c r="E207" s="4" t="s">
        <v>22</v>
      </c>
      <c r="F207" s="7"/>
    </row>
    <row r="208" spans="1:6" ht="28.35" customHeight="1">
      <c r="A208" s="5" t="s">
        <v>401</v>
      </c>
      <c r="B208" s="14">
        <v>6783</v>
      </c>
      <c r="C208" s="14">
        <v>6783</v>
      </c>
      <c r="D208" s="32" t="s">
        <v>402</v>
      </c>
      <c r="E208" s="4" t="s">
        <v>22</v>
      </c>
      <c r="F208" s="7"/>
    </row>
    <row r="209" spans="1:6" ht="28.35" customHeight="1">
      <c r="A209" s="5" t="s">
        <v>403</v>
      </c>
      <c r="B209" s="14">
        <v>7139.83</v>
      </c>
      <c r="C209" s="14">
        <v>7139.83</v>
      </c>
      <c r="D209" s="32" t="s">
        <v>404</v>
      </c>
      <c r="E209" s="4" t="s">
        <v>22</v>
      </c>
      <c r="F209" s="7"/>
    </row>
    <row r="210" spans="1:6" ht="28.35" customHeight="1">
      <c r="A210" s="5" t="s">
        <v>405</v>
      </c>
      <c r="B210" s="14">
        <v>1878.8</v>
      </c>
      <c r="C210" s="14">
        <v>1878.8</v>
      </c>
      <c r="D210" s="32">
        <v>2003</v>
      </c>
      <c r="E210" s="4" t="s">
        <v>22</v>
      </c>
      <c r="F210" s="7"/>
    </row>
    <row r="211" spans="1:6" ht="28.35" customHeight="1">
      <c r="A211" s="5" t="s">
        <v>406</v>
      </c>
      <c r="B211" s="14">
        <v>5656.58</v>
      </c>
      <c r="C211" s="14">
        <v>5656.58</v>
      </c>
      <c r="D211" s="32">
        <v>2001</v>
      </c>
      <c r="E211" s="4" t="s">
        <v>22</v>
      </c>
      <c r="F211" s="7"/>
    </row>
    <row r="212" spans="1:6" ht="28.35" customHeight="1">
      <c r="A212" s="5" t="s">
        <v>407</v>
      </c>
      <c r="B212" s="14">
        <v>1497.33</v>
      </c>
      <c r="C212" s="14">
        <v>1497.33</v>
      </c>
      <c r="D212" s="32">
        <v>2002</v>
      </c>
      <c r="E212" s="4" t="s">
        <v>22</v>
      </c>
      <c r="F212" s="7"/>
    </row>
    <row r="213" spans="1:6" ht="28.35" customHeight="1">
      <c r="A213" s="5" t="s">
        <v>408</v>
      </c>
      <c r="B213" s="14">
        <v>5300</v>
      </c>
      <c r="C213" s="14">
        <v>5300</v>
      </c>
      <c r="D213" s="32" t="s">
        <v>409</v>
      </c>
      <c r="E213" s="4" t="s">
        <v>22</v>
      </c>
      <c r="F213" s="7"/>
    </row>
    <row r="214" spans="1:6" ht="28.35" customHeight="1">
      <c r="A214" s="5" t="s">
        <v>405</v>
      </c>
      <c r="B214" s="14">
        <v>5893.82</v>
      </c>
      <c r="C214" s="14">
        <v>5893.82</v>
      </c>
      <c r="D214" s="32">
        <v>2003</v>
      </c>
      <c r="E214" s="4" t="s">
        <v>22</v>
      </c>
      <c r="F214" s="7"/>
    </row>
    <row r="215" spans="1:6" ht="28.35" customHeight="1">
      <c r="A215" s="5" t="s">
        <v>410</v>
      </c>
      <c r="B215" s="14">
        <v>1308.0999999999999</v>
      </c>
      <c r="C215" s="14">
        <v>1308.0999999999999</v>
      </c>
      <c r="D215" s="32" t="s">
        <v>411</v>
      </c>
      <c r="E215" s="4" t="s">
        <v>22</v>
      </c>
      <c r="F215" s="7"/>
    </row>
    <row r="216" spans="1:6" ht="28.35" customHeight="1">
      <c r="A216" s="5" t="s">
        <v>410</v>
      </c>
      <c r="B216" s="14">
        <v>1710</v>
      </c>
      <c r="C216" s="14">
        <v>1710</v>
      </c>
      <c r="D216" s="32" t="s">
        <v>412</v>
      </c>
      <c r="E216" s="4" t="s">
        <v>22</v>
      </c>
      <c r="F216" s="7"/>
    </row>
    <row r="217" spans="1:6" ht="28.35" customHeight="1">
      <c r="A217" s="5" t="s">
        <v>413</v>
      </c>
      <c r="B217" s="14">
        <v>52918.36</v>
      </c>
      <c r="C217" s="14">
        <v>52918.36</v>
      </c>
      <c r="D217" s="21" t="s">
        <v>414</v>
      </c>
      <c r="E217" s="4" t="s">
        <v>22</v>
      </c>
      <c r="F217" s="7"/>
    </row>
    <row r="218" spans="1:6" ht="28.35" customHeight="1">
      <c r="A218" s="5" t="s">
        <v>415</v>
      </c>
      <c r="B218" s="14">
        <v>19009.18</v>
      </c>
      <c r="C218" s="14">
        <v>19009.18</v>
      </c>
      <c r="D218" s="21" t="s">
        <v>416</v>
      </c>
      <c r="E218" s="4" t="s">
        <v>22</v>
      </c>
      <c r="F218" s="7"/>
    </row>
    <row r="219" spans="1:6" ht="28.35" customHeight="1">
      <c r="A219" s="5" t="s">
        <v>417</v>
      </c>
      <c r="B219" s="14">
        <v>14490.7</v>
      </c>
      <c r="C219" s="14">
        <v>14490.7</v>
      </c>
      <c r="D219" s="21" t="s">
        <v>418</v>
      </c>
      <c r="E219" s="4" t="s">
        <v>22</v>
      </c>
      <c r="F219" s="7"/>
    </row>
    <row r="220" spans="1:6" ht="28.35" customHeight="1">
      <c r="A220" s="5" t="s">
        <v>419</v>
      </c>
      <c r="B220" s="14">
        <v>57035.53</v>
      </c>
      <c r="C220" s="14">
        <v>57035.53</v>
      </c>
      <c r="D220" s="21" t="s">
        <v>420</v>
      </c>
      <c r="E220" s="4" t="s">
        <v>22</v>
      </c>
      <c r="F220" s="7"/>
    </row>
    <row r="221" spans="1:6" ht="28.35" customHeight="1">
      <c r="A221" s="5" t="s">
        <v>421</v>
      </c>
      <c r="B221" s="14">
        <v>36579.26</v>
      </c>
      <c r="C221" s="14">
        <v>36579.26</v>
      </c>
      <c r="D221" s="21" t="s">
        <v>422</v>
      </c>
      <c r="E221" s="4" t="s">
        <v>22</v>
      </c>
      <c r="F221" s="7"/>
    </row>
    <row r="222" spans="1:6" ht="28.35" customHeight="1">
      <c r="A222" s="5" t="s">
        <v>423</v>
      </c>
      <c r="B222" s="14">
        <v>73226</v>
      </c>
      <c r="C222" s="14">
        <v>73226</v>
      </c>
      <c r="D222" s="21" t="s">
        <v>424</v>
      </c>
      <c r="E222" s="4" t="s">
        <v>22</v>
      </c>
      <c r="F222" s="7"/>
    </row>
    <row r="223" spans="1:6" ht="28.35" customHeight="1">
      <c r="A223" s="5" t="s">
        <v>415</v>
      </c>
      <c r="B223" s="14">
        <v>4270</v>
      </c>
      <c r="C223" s="14">
        <v>4270</v>
      </c>
      <c r="D223" s="32" t="s">
        <v>425</v>
      </c>
      <c r="E223" s="4" t="s">
        <v>22</v>
      </c>
      <c r="F223" s="7"/>
    </row>
    <row r="224" spans="1:6" ht="28.35" customHeight="1">
      <c r="A224" s="5" t="s">
        <v>426</v>
      </c>
      <c r="B224" s="14">
        <v>13953.14</v>
      </c>
      <c r="C224" s="14">
        <v>13953.14</v>
      </c>
      <c r="D224" s="32" t="s">
        <v>427</v>
      </c>
      <c r="E224" s="4" t="s">
        <v>22</v>
      </c>
      <c r="F224" s="7"/>
    </row>
    <row r="225" spans="1:6" ht="28.35" customHeight="1">
      <c r="A225" s="5" t="s">
        <v>428</v>
      </c>
      <c r="B225" s="14">
        <v>2928</v>
      </c>
      <c r="C225" s="14">
        <v>2928</v>
      </c>
      <c r="D225" s="32" t="s">
        <v>429</v>
      </c>
      <c r="E225" s="4" t="s">
        <v>22</v>
      </c>
      <c r="F225" s="7"/>
    </row>
    <row r="226" spans="1:6" ht="28.35" customHeight="1">
      <c r="A226" s="5" t="s">
        <v>430</v>
      </c>
      <c r="B226" s="14">
        <v>1727.2</v>
      </c>
      <c r="C226" s="14">
        <v>1727.2</v>
      </c>
      <c r="D226" s="32" t="s">
        <v>429</v>
      </c>
      <c r="E226" s="4" t="s">
        <v>22</v>
      </c>
      <c r="F226" s="7"/>
    </row>
    <row r="227" spans="1:6" ht="28.35" customHeight="1">
      <c r="A227" s="5" t="s">
        <v>284</v>
      </c>
      <c r="B227" s="14">
        <v>7300</v>
      </c>
      <c r="C227" s="14">
        <v>7300</v>
      </c>
      <c r="D227" s="33">
        <v>39623</v>
      </c>
      <c r="E227" s="4" t="s">
        <v>22</v>
      </c>
      <c r="F227" s="7"/>
    </row>
    <row r="228" spans="1:6" ht="28.35" customHeight="1">
      <c r="A228" s="5" t="s">
        <v>405</v>
      </c>
      <c r="B228" s="14">
        <v>6000</v>
      </c>
      <c r="C228" s="14">
        <v>6000</v>
      </c>
      <c r="D228" s="42" t="s">
        <v>431</v>
      </c>
      <c r="E228" s="4" t="s">
        <v>22</v>
      </c>
      <c r="F228" s="7"/>
    </row>
    <row r="229" spans="1:6" ht="28.35" customHeight="1">
      <c r="A229" s="5" t="s">
        <v>432</v>
      </c>
      <c r="B229" s="14">
        <v>25010</v>
      </c>
      <c r="C229" s="14">
        <v>25010</v>
      </c>
      <c r="D229" s="32" t="s">
        <v>433</v>
      </c>
      <c r="E229" s="4" t="s">
        <v>22</v>
      </c>
      <c r="F229" s="7"/>
    </row>
    <row r="230" spans="1:6" ht="28.35" customHeight="1">
      <c r="A230" s="5" t="s">
        <v>434</v>
      </c>
      <c r="B230" s="14">
        <v>74000</v>
      </c>
      <c r="C230" s="14">
        <v>47213.7</v>
      </c>
      <c r="D230" s="42" t="s">
        <v>435</v>
      </c>
      <c r="E230" s="4" t="s">
        <v>22</v>
      </c>
      <c r="F230" s="7"/>
    </row>
    <row r="231" spans="1:6" ht="28.35" customHeight="1">
      <c r="A231" s="5" t="s">
        <v>436</v>
      </c>
      <c r="B231" s="14">
        <v>10820</v>
      </c>
      <c r="C231" s="14">
        <v>10820</v>
      </c>
      <c r="D231" s="42" t="s">
        <v>437</v>
      </c>
      <c r="E231" s="4" t="s">
        <v>22</v>
      </c>
      <c r="F231" s="7"/>
    </row>
    <row r="232" spans="1:6" ht="28.35" customHeight="1">
      <c r="A232" s="5" t="s">
        <v>438</v>
      </c>
      <c r="B232" s="14">
        <v>5920</v>
      </c>
      <c r="C232" s="14">
        <v>5920</v>
      </c>
      <c r="D232" s="42" t="s">
        <v>437</v>
      </c>
      <c r="E232" s="4" t="s">
        <v>22</v>
      </c>
      <c r="F232" s="7"/>
    </row>
    <row r="233" spans="1:6" ht="28.35" customHeight="1">
      <c r="A233" s="5" t="s">
        <v>439</v>
      </c>
      <c r="B233" s="14">
        <v>5800</v>
      </c>
      <c r="C233" s="14">
        <v>5800</v>
      </c>
      <c r="D233" s="42" t="s">
        <v>437</v>
      </c>
      <c r="E233" s="4" t="s">
        <v>22</v>
      </c>
      <c r="F233" s="7"/>
    </row>
    <row r="234" spans="1:6" ht="28.35" customHeight="1">
      <c r="A234" s="5" t="s">
        <v>439</v>
      </c>
      <c r="B234" s="14">
        <v>5270</v>
      </c>
      <c r="C234" s="14">
        <v>5270</v>
      </c>
      <c r="D234" s="42" t="s">
        <v>437</v>
      </c>
      <c r="E234" s="4" t="s">
        <v>22</v>
      </c>
      <c r="F234" s="7"/>
    </row>
    <row r="235" spans="1:6" ht="28.35" customHeight="1">
      <c r="A235" s="5" t="s">
        <v>439</v>
      </c>
      <c r="B235" s="14">
        <v>10760</v>
      </c>
      <c r="C235" s="14">
        <v>10760</v>
      </c>
      <c r="D235" s="42" t="s">
        <v>437</v>
      </c>
      <c r="E235" s="4" t="s">
        <v>22</v>
      </c>
      <c r="F235" s="7"/>
    </row>
    <row r="236" spans="1:6" ht="28.35" customHeight="1">
      <c r="A236" s="5" t="s">
        <v>440</v>
      </c>
      <c r="B236" s="14">
        <v>8520</v>
      </c>
      <c r="C236" s="14">
        <v>8520</v>
      </c>
      <c r="D236" s="42" t="s">
        <v>437</v>
      </c>
      <c r="E236" s="4" t="s">
        <v>22</v>
      </c>
      <c r="F236" s="7"/>
    </row>
    <row r="237" spans="1:6" ht="28.35" customHeight="1">
      <c r="A237" s="5" t="s">
        <v>440</v>
      </c>
      <c r="B237" s="14">
        <v>9570</v>
      </c>
      <c r="C237" s="14">
        <v>9570</v>
      </c>
      <c r="D237" s="42" t="s">
        <v>437</v>
      </c>
      <c r="E237" s="4" t="s">
        <v>22</v>
      </c>
      <c r="F237" s="7"/>
    </row>
    <row r="238" spans="1:6" ht="28.35" customHeight="1">
      <c r="A238" s="5" t="s">
        <v>440</v>
      </c>
      <c r="B238" s="14">
        <v>13950</v>
      </c>
      <c r="C238" s="14">
        <v>13950</v>
      </c>
      <c r="D238" s="42" t="s">
        <v>437</v>
      </c>
      <c r="E238" s="4" t="s">
        <v>22</v>
      </c>
      <c r="F238" s="7"/>
    </row>
    <row r="239" spans="1:6" ht="28.35" customHeight="1">
      <c r="A239" s="5" t="s">
        <v>441</v>
      </c>
      <c r="B239" s="14">
        <v>3115</v>
      </c>
      <c r="C239" s="14">
        <v>3115</v>
      </c>
      <c r="D239" s="42" t="s">
        <v>442</v>
      </c>
      <c r="E239" s="4" t="s">
        <v>22</v>
      </c>
      <c r="F239" s="7"/>
    </row>
    <row r="240" spans="1:6" ht="28.35" customHeight="1">
      <c r="A240" s="5" t="s">
        <v>443</v>
      </c>
      <c r="B240" s="14">
        <v>6214.41</v>
      </c>
      <c r="C240" s="14">
        <v>6214.41</v>
      </c>
      <c r="D240" s="42" t="s">
        <v>444</v>
      </c>
      <c r="E240" s="4" t="s">
        <v>22</v>
      </c>
      <c r="F240" s="7"/>
    </row>
    <row r="241" spans="1:6" ht="28.35" customHeight="1">
      <c r="A241" s="5" t="s">
        <v>405</v>
      </c>
      <c r="B241" s="14">
        <v>12740</v>
      </c>
      <c r="C241" s="14">
        <v>12740</v>
      </c>
      <c r="D241" s="42" t="s">
        <v>445</v>
      </c>
      <c r="E241" s="4" t="s">
        <v>22</v>
      </c>
      <c r="F241" s="7"/>
    </row>
    <row r="242" spans="1:6" ht="28.35" customHeight="1">
      <c r="A242" s="5" t="s">
        <v>446</v>
      </c>
      <c r="B242" s="14">
        <v>29325</v>
      </c>
      <c r="C242" s="14">
        <v>29325</v>
      </c>
      <c r="D242" s="32" t="s">
        <v>447</v>
      </c>
      <c r="E242" s="4" t="s">
        <v>22</v>
      </c>
      <c r="F242" s="7"/>
    </row>
    <row r="243" spans="1:6" ht="28.35" customHeight="1">
      <c r="A243" s="5" t="s">
        <v>448</v>
      </c>
      <c r="B243" s="14">
        <v>31875</v>
      </c>
      <c r="C243" s="14">
        <v>31875</v>
      </c>
      <c r="D243" s="32" t="s">
        <v>447</v>
      </c>
      <c r="E243" s="4" t="s">
        <v>22</v>
      </c>
      <c r="F243" s="7"/>
    </row>
    <row r="244" spans="1:6" ht="28.35" customHeight="1">
      <c r="A244" s="5" t="s">
        <v>410</v>
      </c>
      <c r="B244" s="14">
        <v>5145</v>
      </c>
      <c r="C244" s="14">
        <v>5145</v>
      </c>
      <c r="D244" s="32" t="s">
        <v>449</v>
      </c>
      <c r="E244" s="4" t="s">
        <v>22</v>
      </c>
      <c r="F244" s="7"/>
    </row>
    <row r="245" spans="1:6" ht="28.35" customHeight="1">
      <c r="A245" s="5" t="s">
        <v>410</v>
      </c>
      <c r="B245" s="14">
        <v>5250</v>
      </c>
      <c r="C245" s="14">
        <v>5250</v>
      </c>
      <c r="D245" s="32" t="s">
        <v>450</v>
      </c>
      <c r="E245" s="4" t="s">
        <v>22</v>
      </c>
      <c r="F245" s="7"/>
    </row>
    <row r="246" spans="1:6" ht="28.35" customHeight="1">
      <c r="A246" s="5" t="s">
        <v>451</v>
      </c>
      <c r="B246" s="14">
        <v>8520</v>
      </c>
      <c r="C246" s="14">
        <v>8520</v>
      </c>
      <c r="D246" s="32" t="s">
        <v>452</v>
      </c>
      <c r="E246" s="4" t="s">
        <v>22</v>
      </c>
      <c r="F246" s="7"/>
    </row>
    <row r="247" spans="1:6" ht="28.35" customHeight="1">
      <c r="A247" s="12" t="s">
        <v>453</v>
      </c>
      <c r="B247" s="54">
        <v>709763.46</v>
      </c>
      <c r="C247" s="54">
        <v>709763.46</v>
      </c>
      <c r="D247" s="33" t="s">
        <v>454</v>
      </c>
      <c r="E247" s="4" t="s">
        <v>22</v>
      </c>
      <c r="F247" s="7"/>
    </row>
    <row r="248" spans="1:6">
      <c r="A248" s="55" t="s">
        <v>65</v>
      </c>
      <c r="B248" s="56">
        <f>SUM(B207:B247)</f>
        <v>1318322.7</v>
      </c>
      <c r="C248" s="56">
        <f>SUM(C207:C247)</f>
        <v>1291536.3999999999</v>
      </c>
      <c r="D248" s="57"/>
      <c r="E248" s="17"/>
      <c r="F248" s="7"/>
    </row>
    <row r="249" spans="1:6">
      <c r="A249" s="36" t="s">
        <v>455</v>
      </c>
      <c r="B249" s="38"/>
      <c r="C249" s="38"/>
      <c r="D249" s="32"/>
      <c r="E249" s="7"/>
      <c r="F249" s="7"/>
    </row>
    <row r="250" spans="1:6" ht="28.35" customHeight="1">
      <c r="A250" s="5" t="s">
        <v>456</v>
      </c>
      <c r="B250" s="14">
        <v>5044</v>
      </c>
      <c r="C250" s="14">
        <v>5044</v>
      </c>
      <c r="D250" s="32" t="s">
        <v>457</v>
      </c>
      <c r="E250" s="4" t="s">
        <v>22</v>
      </c>
      <c r="F250" s="7"/>
    </row>
    <row r="251" spans="1:6" ht="28.35" customHeight="1">
      <c r="A251" s="5" t="s">
        <v>458</v>
      </c>
      <c r="B251" s="14">
        <v>3500</v>
      </c>
      <c r="C251" s="14">
        <v>3500</v>
      </c>
      <c r="D251" s="32" t="s">
        <v>459</v>
      </c>
      <c r="E251" s="4" t="s">
        <v>22</v>
      </c>
      <c r="F251" s="7"/>
    </row>
    <row r="252" spans="1:6" ht="28.35" customHeight="1">
      <c r="A252" s="5" t="s">
        <v>460</v>
      </c>
      <c r="B252" s="14">
        <v>5032</v>
      </c>
      <c r="C252" s="14">
        <v>5032</v>
      </c>
      <c r="D252" s="32" t="s">
        <v>461</v>
      </c>
      <c r="E252" s="4" t="s">
        <v>22</v>
      </c>
      <c r="F252" s="7"/>
    </row>
    <row r="253" spans="1:6" ht="28.35" customHeight="1">
      <c r="A253" s="5" t="s">
        <v>462</v>
      </c>
      <c r="B253" s="14">
        <v>5918.72</v>
      </c>
      <c r="C253" s="14">
        <v>5918.72</v>
      </c>
      <c r="D253" s="32" t="s">
        <v>463</v>
      </c>
      <c r="E253" s="4" t="s">
        <v>22</v>
      </c>
      <c r="F253" s="7"/>
    </row>
    <row r="254" spans="1:6" ht="28.35" customHeight="1">
      <c r="A254" s="5" t="s">
        <v>464</v>
      </c>
      <c r="B254" s="14">
        <v>7888</v>
      </c>
      <c r="C254" s="14">
        <v>7888</v>
      </c>
      <c r="D254" s="32" t="s">
        <v>463</v>
      </c>
      <c r="E254" s="4" t="s">
        <v>22</v>
      </c>
      <c r="F254" s="7"/>
    </row>
    <row r="255" spans="1:6" ht="28.35" customHeight="1">
      <c r="A255" s="5" t="s">
        <v>465</v>
      </c>
      <c r="B255" s="14">
        <v>329956</v>
      </c>
      <c r="C255" s="14">
        <v>329956</v>
      </c>
      <c r="D255" s="21" t="s">
        <v>466</v>
      </c>
      <c r="E255" s="4" t="s">
        <v>22</v>
      </c>
      <c r="F255" s="7"/>
    </row>
    <row r="256" spans="1:6" ht="28.35" customHeight="1">
      <c r="A256" s="5" t="s">
        <v>467</v>
      </c>
      <c r="B256" s="14">
        <v>1856</v>
      </c>
      <c r="C256" s="14">
        <v>1856</v>
      </c>
      <c r="D256" s="32" t="s">
        <v>468</v>
      </c>
      <c r="E256" s="4" t="s">
        <v>22</v>
      </c>
      <c r="F256" s="7"/>
    </row>
    <row r="257" spans="1:6" ht="28.35" customHeight="1">
      <c r="A257" s="5" t="s">
        <v>465</v>
      </c>
      <c r="B257" s="14">
        <v>14476</v>
      </c>
      <c r="C257" s="14">
        <v>14476</v>
      </c>
      <c r="D257" s="32" t="s">
        <v>469</v>
      </c>
      <c r="E257" s="4" t="s">
        <v>22</v>
      </c>
      <c r="F257" s="7"/>
    </row>
    <row r="258" spans="1:6" ht="28.35" customHeight="1">
      <c r="A258" s="5" t="s">
        <v>470</v>
      </c>
      <c r="B258" s="14">
        <v>84796</v>
      </c>
      <c r="C258" s="14">
        <v>84796</v>
      </c>
      <c r="D258" s="32" t="s">
        <v>471</v>
      </c>
      <c r="E258" s="4" t="s">
        <v>22</v>
      </c>
      <c r="F258" s="7"/>
    </row>
    <row r="259" spans="1:6" ht="28.35" customHeight="1">
      <c r="A259" s="5" t="s">
        <v>472</v>
      </c>
      <c r="B259" s="14">
        <v>1331.2</v>
      </c>
      <c r="C259" s="14">
        <v>1331.2</v>
      </c>
      <c r="D259" s="32" t="s">
        <v>473</v>
      </c>
      <c r="E259" s="4" t="s">
        <v>22</v>
      </c>
      <c r="F259" s="7"/>
    </row>
    <row r="260" spans="1:6">
      <c r="A260" s="36" t="s">
        <v>65</v>
      </c>
      <c r="B260" s="43">
        <f>SUM(B250:B259)</f>
        <v>459797.92</v>
      </c>
      <c r="C260" s="43">
        <f>SUM(C250:C259)</f>
        <v>459797.92</v>
      </c>
      <c r="D260" s="49"/>
      <c r="E260" s="17"/>
      <c r="F260" s="7"/>
    </row>
    <row r="261" spans="1:6">
      <c r="A261" s="18" t="s">
        <v>474</v>
      </c>
      <c r="B261" s="20">
        <f>B71+B189+B205+B248+B260</f>
        <v>11125239.379999999</v>
      </c>
      <c r="C261" s="20">
        <f>C71+C189+C205+C248+C260</f>
        <v>7437740.7000000011</v>
      </c>
      <c r="D261" s="58"/>
      <c r="E261" s="58"/>
      <c r="F261" s="7"/>
    </row>
  </sheetData>
  <sheetProtection selectLockedCells="1" selectUnlockedCells="1"/>
  <mergeCells count="8">
    <mergeCell ref="A11:B11"/>
    <mergeCell ref="A72:B72"/>
    <mergeCell ref="A8:A10"/>
    <mergeCell ref="B8:B10"/>
    <mergeCell ref="C8:C10"/>
    <mergeCell ref="D8:D10"/>
    <mergeCell ref="E8:E10"/>
    <mergeCell ref="F8:F10"/>
  </mergeCells>
  <pageMargins left="0.75" right="0.75" top="1" bottom="1" header="0.51180555555555551" footer="0.51180555555555551"/>
  <pageSetup paperSize="9" scale="76" firstPageNumber="0" orientation="landscape" horizontalDpi="300" verticalDpi="300"/>
  <headerFooter alignWithMargins="0"/>
  <rowBreaks count="6" manualBreakCount="6">
    <brk id="71" max="16383" man="1"/>
    <brk id="94" max="16383" man="1"/>
    <brk id="159" max="16383" man="1"/>
    <brk id="182" max="16383" man="1"/>
    <brk id="207" max="16383" man="1"/>
    <brk id="2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10" workbookViewId="0">
      <selection activeCell="D16" sqref="D16"/>
    </sheetView>
  </sheetViews>
  <sheetFormatPr defaultColWidth="9" defaultRowHeight="12.75"/>
  <cols>
    <col min="1" max="1" width="19.140625" customWidth="1"/>
    <col min="2" max="2" width="19.28515625" customWidth="1"/>
    <col min="3" max="3" width="21.85546875" customWidth="1"/>
    <col min="4" max="4" width="18.28515625" customWidth="1"/>
    <col min="5" max="5" width="14.28515625" customWidth="1"/>
    <col min="6" max="6" width="16.85546875" customWidth="1"/>
    <col min="7" max="7" width="14" customWidth="1"/>
    <col min="8" max="8" width="13.85546875" customWidth="1"/>
    <col min="9" max="9" width="13.140625" customWidth="1"/>
  </cols>
  <sheetData>
    <row r="1" spans="1:9" ht="15" customHeight="1">
      <c r="A1" s="37" t="s">
        <v>475</v>
      </c>
    </row>
    <row r="2" spans="1:9" ht="15" customHeight="1">
      <c r="A2" s="70" t="s">
        <v>476</v>
      </c>
      <c r="B2" s="70"/>
      <c r="C2" s="70"/>
      <c r="D2" s="70"/>
      <c r="E2" s="70"/>
      <c r="F2" s="70"/>
      <c r="G2" s="70"/>
      <c r="H2" s="70"/>
      <c r="I2" s="70"/>
    </row>
    <row r="3" spans="1:9" ht="15" customHeight="1">
      <c r="A3" s="71" t="s">
        <v>477</v>
      </c>
      <c r="B3" s="71"/>
      <c r="C3" s="71"/>
      <c r="D3" s="71"/>
      <c r="E3" s="71"/>
      <c r="F3" s="71"/>
      <c r="G3" s="71"/>
      <c r="H3" s="71"/>
      <c r="I3" s="71"/>
    </row>
    <row r="4" spans="1:9" ht="12.75" customHeight="1">
      <c r="A4" s="67" t="s">
        <v>478</v>
      </c>
      <c r="B4" s="67" t="s">
        <v>479</v>
      </c>
      <c r="C4" s="67" t="s">
        <v>480</v>
      </c>
      <c r="D4" s="67" t="s">
        <v>481</v>
      </c>
      <c r="E4" s="67" t="s">
        <v>482</v>
      </c>
      <c r="F4" s="67" t="s">
        <v>483</v>
      </c>
      <c r="G4" s="67" t="s">
        <v>484</v>
      </c>
      <c r="H4" s="67" t="s">
        <v>485</v>
      </c>
      <c r="I4" s="67" t="s">
        <v>486</v>
      </c>
    </row>
    <row r="5" spans="1:9">
      <c r="A5" s="67"/>
      <c r="B5" s="67"/>
      <c r="C5" s="67"/>
      <c r="D5" s="67"/>
      <c r="E5" s="67"/>
      <c r="F5" s="67"/>
      <c r="G5" s="67"/>
      <c r="H5" s="67"/>
      <c r="I5" s="67"/>
    </row>
    <row r="6" spans="1:9">
      <c r="A6" s="67"/>
      <c r="B6" s="67"/>
      <c r="C6" s="67"/>
      <c r="D6" s="67"/>
      <c r="E6" s="67"/>
      <c r="F6" s="67"/>
      <c r="G6" s="67"/>
      <c r="H6" s="67"/>
      <c r="I6" s="67"/>
    </row>
    <row r="7" spans="1:9">
      <c r="A7" s="67"/>
      <c r="B7" s="67"/>
      <c r="C7" s="67"/>
      <c r="D7" s="67"/>
      <c r="E7" s="67"/>
      <c r="F7" s="67"/>
      <c r="G7" s="67"/>
      <c r="H7" s="67"/>
      <c r="I7" s="67"/>
    </row>
    <row r="8" spans="1:9">
      <c r="A8" s="67"/>
      <c r="B8" s="67"/>
      <c r="C8" s="67"/>
      <c r="D8" s="67"/>
      <c r="E8" s="67"/>
      <c r="F8" s="67"/>
      <c r="G8" s="67"/>
      <c r="H8" s="67"/>
      <c r="I8" s="67"/>
    </row>
    <row r="9" spans="1:9">
      <c r="A9" s="67"/>
      <c r="B9" s="67"/>
      <c r="C9" s="67"/>
      <c r="D9" s="67"/>
      <c r="E9" s="67"/>
      <c r="F9" s="67"/>
      <c r="G9" s="67"/>
      <c r="H9" s="67"/>
      <c r="I9" s="67"/>
    </row>
    <row r="10" spans="1:9">
      <c r="A10" s="67"/>
      <c r="B10" s="67"/>
      <c r="C10" s="67"/>
      <c r="D10" s="67"/>
      <c r="E10" s="67"/>
      <c r="F10" s="67"/>
      <c r="G10" s="67"/>
      <c r="H10" s="67"/>
      <c r="I10" s="67"/>
    </row>
    <row r="11" spans="1:9">
      <c r="A11" s="67"/>
      <c r="B11" s="67"/>
      <c r="C11" s="67"/>
      <c r="D11" s="67"/>
      <c r="E11" s="67"/>
      <c r="F11" s="67"/>
      <c r="G11" s="67"/>
      <c r="H11" s="67"/>
      <c r="I11" s="67"/>
    </row>
    <row r="12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1:9">
      <c r="A13" s="67"/>
      <c r="B13" s="67"/>
      <c r="C13" s="67"/>
      <c r="D13" s="67"/>
      <c r="E13" s="67"/>
      <c r="F13" s="67"/>
      <c r="G13" s="67"/>
      <c r="H13" s="67"/>
      <c r="I13" s="67"/>
    </row>
    <row r="14" spans="1:9">
      <c r="A14" s="67"/>
      <c r="B14" s="67"/>
      <c r="C14" s="67"/>
      <c r="D14" s="67"/>
      <c r="E14" s="67"/>
      <c r="F14" s="67"/>
      <c r="G14" s="67"/>
      <c r="H14" s="67"/>
      <c r="I14" s="67"/>
    </row>
    <row r="15" spans="1:9" ht="0.75" customHeight="1">
      <c r="A15" s="67"/>
      <c r="B15" s="67"/>
      <c r="C15" s="67"/>
      <c r="D15" s="67"/>
      <c r="E15" s="67"/>
      <c r="F15" s="67"/>
      <c r="G15" s="67"/>
      <c r="H15" s="67"/>
      <c r="I15" s="67"/>
    </row>
    <row r="16" spans="1:9" ht="90.75" customHeight="1">
      <c r="A16" s="4" t="s">
        <v>487</v>
      </c>
      <c r="B16" s="59" t="s">
        <v>488</v>
      </c>
      <c r="C16" s="60" t="s">
        <v>489</v>
      </c>
      <c r="D16" s="59" t="s">
        <v>490</v>
      </c>
      <c r="E16" s="61">
        <v>0</v>
      </c>
      <c r="F16" s="61">
        <v>0</v>
      </c>
      <c r="G16" s="62">
        <v>156039914.88999999</v>
      </c>
      <c r="H16" s="62">
        <v>259595.7</v>
      </c>
      <c r="I16" s="61">
        <v>5</v>
      </c>
    </row>
    <row r="17" spans="1:9" ht="90.75" customHeight="1">
      <c r="A17" s="4" t="s">
        <v>491</v>
      </c>
      <c r="B17" s="59" t="s">
        <v>488</v>
      </c>
      <c r="C17" s="60" t="s">
        <v>492</v>
      </c>
      <c r="D17" s="59" t="s">
        <v>493</v>
      </c>
      <c r="E17" s="60" t="s">
        <v>494</v>
      </c>
      <c r="F17" s="60" t="s">
        <v>494</v>
      </c>
      <c r="G17" s="62">
        <v>69117219.280000001</v>
      </c>
      <c r="H17" s="62">
        <v>28967941.329999998</v>
      </c>
      <c r="I17" s="61">
        <v>17</v>
      </c>
    </row>
    <row r="18" spans="1:9" ht="90.75" customHeight="1">
      <c r="A18" s="4" t="s">
        <v>495</v>
      </c>
      <c r="B18" s="59" t="s">
        <v>488</v>
      </c>
      <c r="C18" s="60" t="s">
        <v>496</v>
      </c>
      <c r="D18" s="59" t="s">
        <v>497</v>
      </c>
      <c r="E18" s="61">
        <v>0</v>
      </c>
      <c r="F18" s="61">
        <v>0</v>
      </c>
      <c r="G18" s="62">
        <v>3973267.84</v>
      </c>
      <c r="H18" s="62">
        <v>1084566.3999999999</v>
      </c>
      <c r="I18" s="61">
        <v>4</v>
      </c>
    </row>
    <row r="19" spans="1:9">
      <c r="C19" t="s">
        <v>498</v>
      </c>
    </row>
    <row r="20" spans="1:9">
      <c r="A20" s="63"/>
    </row>
    <row r="21" spans="1:9">
      <c r="C21" t="s">
        <v>499</v>
      </c>
    </row>
    <row r="23" spans="1:9">
      <c r="C23" t="s">
        <v>500</v>
      </c>
    </row>
  </sheetData>
  <sheetProtection selectLockedCells="1" selectUnlockedCells="1"/>
  <mergeCells count="11">
    <mergeCell ref="I4:I15"/>
    <mergeCell ref="A2:I2"/>
    <mergeCell ref="A3:I3"/>
    <mergeCell ref="A4:A15"/>
    <mergeCell ref="B4:B15"/>
    <mergeCell ref="C4:C15"/>
    <mergeCell ref="D4:D15"/>
    <mergeCell ref="E4:E15"/>
    <mergeCell ref="F4:F15"/>
    <mergeCell ref="G4:G15"/>
    <mergeCell ref="H4:H15"/>
  </mergeCells>
  <pageMargins left="0.75" right="0.75" top="1" bottom="1" header="0.51180555555555551" footer="0.51180555555555551"/>
  <pageSetup paperSize="9" scale="8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c400</cp:lastModifiedBy>
  <dcterms:created xsi:type="dcterms:W3CDTF">2019-03-19T15:52:20Z</dcterms:created>
  <dcterms:modified xsi:type="dcterms:W3CDTF">2019-03-19T15:52:21Z</dcterms:modified>
</cp:coreProperties>
</file>